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45" windowWidth="15480" windowHeight="8130" tabRatio="921" activeTab="7"/>
  </bookViews>
  <sheets>
    <sheet name="PŘEDŽÁCI" sheetId="1" r:id="rId1"/>
    <sheet name="ML.ŽÁCI" sheetId="2" r:id="rId2"/>
    <sheet name="ST.ŽÁCI" sheetId="3" r:id="rId3"/>
    <sheet name="DOROST" sheetId="4" r:id="rId4"/>
    <sheet name="JUNIOŘI" sheetId="5" r:id="rId5"/>
    <sheet name="SNOWBOARD" sheetId="6" r:id="rId6"/>
    <sheet name="SNOWBOARD STARŠÍ" sheetId="7" r:id="rId7"/>
    <sheet name="startovka" sheetId="8" r:id="rId8"/>
    <sheet name="CELKOVÉ VÝSLEDKY" sheetId="9" r:id="rId9"/>
  </sheets>
  <definedNames>
    <definedName name="_xlnm._FilterDatabase" localSheetId="1" hidden="1">'ML.ŽÁCI'!$G$1:$G$14</definedName>
  </definedNames>
  <calcPr fullCalcOnLoad="1"/>
</workbook>
</file>

<file path=xl/sharedStrings.xml><?xml version="1.0" encoding="utf-8"?>
<sst xmlns="http://schemas.openxmlformats.org/spreadsheetml/2006/main" count="580" uniqueCount="143">
  <si>
    <t>startovní číslo</t>
  </si>
  <si>
    <t>kategorie</t>
  </si>
  <si>
    <t>výsledný čas 1.jízda</t>
  </si>
  <si>
    <t>startovní čas 1.jízda</t>
  </si>
  <si>
    <t>cílový čas 1.jízda</t>
  </si>
  <si>
    <t>startovní čas 2.jízda</t>
  </si>
  <si>
    <t>cílový čas 2.jízda</t>
  </si>
  <si>
    <t>výsledný čas 2.jízda</t>
  </si>
  <si>
    <t>konečný výsledek součet</t>
  </si>
  <si>
    <t>pořadí</t>
  </si>
  <si>
    <t>JMÉNO</t>
  </si>
  <si>
    <t>KOŠÍKOVÁ DENISA</t>
  </si>
  <si>
    <t>KOŠÍK MICHAL</t>
  </si>
  <si>
    <t>VACHUN SVATOPLUK</t>
  </si>
  <si>
    <t>KORVASOVÁ LUCIE</t>
  </si>
  <si>
    <t>KORVASOVÁ VERONIKA</t>
  </si>
  <si>
    <t>ročník</t>
  </si>
  <si>
    <t>Slalom 2011 PŘEDŽÁCI  do 2005</t>
  </si>
  <si>
    <t>SLALOM 2011 starší žáci  1997-2000</t>
  </si>
  <si>
    <t>SLALOM 2011 JUNIOŘI  1993-94</t>
  </si>
  <si>
    <t>SLALOM 2011 mladší žáci  2001-04</t>
  </si>
  <si>
    <t>ŽÁK FILIP</t>
  </si>
  <si>
    <t>JEMELÍKOVÁ ANETA</t>
  </si>
  <si>
    <t>MOSNÝ JÁN</t>
  </si>
  <si>
    <t>SLALOM 2011  SNOWBOARD STARŠÍ</t>
  </si>
  <si>
    <t>SLALOM 2011  SNOWBOARD MLADŠÍ</t>
  </si>
  <si>
    <t>ŠMÍDOVÁ VĚRA</t>
  </si>
  <si>
    <t xml:space="preserve"> ŠMÍD ŠTĚPÁN</t>
  </si>
  <si>
    <t>BÍLEK PAVEL</t>
  </si>
  <si>
    <t>ŠVRČKOVÁ BARBORA</t>
  </si>
  <si>
    <t>ČAJKA FILIP</t>
  </si>
  <si>
    <t>ČAJKOVÁ ZUZANA</t>
  </si>
  <si>
    <t>UŘIČÁŘ FILIP</t>
  </si>
  <si>
    <t>BUŠO FILIP</t>
  </si>
  <si>
    <t>MOŠŤKOVÁ KATEŘINA</t>
  </si>
  <si>
    <t>LAMAČ PAVEL</t>
  </si>
  <si>
    <t>KONČITÍK FILIP</t>
  </si>
  <si>
    <t>KONČITÍK MIROSLAV</t>
  </si>
  <si>
    <t>KOLACIA DOMINIK</t>
  </si>
  <si>
    <t>KRŠKA ALEXANDR</t>
  </si>
  <si>
    <t>KRŠKOVÁ ZUZANA</t>
  </si>
  <si>
    <t>ŠVRČKOVÁ JANA</t>
  </si>
  <si>
    <t>HORÁK DOMINIK</t>
  </si>
  <si>
    <t>TRÁVNÍČEK TOMÁŠ</t>
  </si>
  <si>
    <t>HÁNA DANIEL</t>
  </si>
  <si>
    <t>MAŇÁKOVÁ KATEŘINA</t>
  </si>
  <si>
    <t>KONEČNÝ JAKUB</t>
  </si>
  <si>
    <t>ŠVRČKOVÁ DENISA</t>
  </si>
  <si>
    <t>ŠVRČEK FILIP</t>
  </si>
  <si>
    <t>POPELKOVÁ TATIANA</t>
  </si>
  <si>
    <t>POPELKOVÁ ZDEŇKA</t>
  </si>
  <si>
    <t>POPELKA LIBOR</t>
  </si>
  <si>
    <t>KADUBCOVÁ HANA</t>
  </si>
  <si>
    <t>DVOŘÁK DAVID</t>
  </si>
  <si>
    <t>DVOŘÁK CYRIL</t>
  </si>
  <si>
    <t>MICHALÍKOVÁ ŠTĚPÁNKA</t>
  </si>
  <si>
    <t>OLEJNÍKOVÁ TEREZIE</t>
  </si>
  <si>
    <t>MACHALÍK DOMINIK</t>
  </si>
  <si>
    <t>MARTYČÁK JIŘÍ</t>
  </si>
  <si>
    <t>STARTOVNÍ LISTINA</t>
  </si>
  <si>
    <t>jméno</t>
  </si>
  <si>
    <t>bydliště</t>
  </si>
  <si>
    <t>DOMINIKOVÁ JULIE</t>
  </si>
  <si>
    <t>TOMEČEK ADAM</t>
  </si>
  <si>
    <t>předžáci</t>
  </si>
  <si>
    <t>Ostrožská Nová Ves</t>
  </si>
  <si>
    <t>Louka</t>
  </si>
  <si>
    <t>Ostrožská Lhota</t>
  </si>
  <si>
    <t>mladší žáci</t>
  </si>
  <si>
    <t>starší žáci</t>
  </si>
  <si>
    <t>dorost</t>
  </si>
  <si>
    <t>junioři</t>
  </si>
  <si>
    <t>snowboard</t>
  </si>
  <si>
    <t>Bánov</t>
  </si>
  <si>
    <t>Senica Slovensko</t>
  </si>
  <si>
    <t>Nezdenice</t>
  </si>
  <si>
    <t>Bojkovice</t>
  </si>
  <si>
    <t>Veselí nad Moravou</t>
  </si>
  <si>
    <t>Květná</t>
  </si>
  <si>
    <t>Blatnice </t>
  </si>
  <si>
    <t>Velká nad Veličkou</t>
  </si>
  <si>
    <t>Sobotište Slovensko</t>
  </si>
  <si>
    <t> Brno</t>
  </si>
  <si>
    <t>Strání</t>
  </si>
  <si>
    <t>Vlčnov</t>
  </si>
  <si>
    <t>Velká nad Vel</t>
  </si>
  <si>
    <t>Skalica Slovensko</t>
  </si>
  <si>
    <t>Uherský Brod</t>
  </si>
  <si>
    <t>Brezova pod Bradlom  Slovensko</t>
  </si>
  <si>
    <t>Bzenec</t>
  </si>
  <si>
    <t>st.číslo</t>
  </si>
  <si>
    <t>SLEZÁKOVÁ KRISTÍNA</t>
  </si>
  <si>
    <t xml:space="preserve"> KRAUSOVÁ TEREZA</t>
  </si>
  <si>
    <t>KRAUSOVÁ TEREZA</t>
  </si>
  <si>
    <t>ŠMÍD ŠTĚPÁN</t>
  </si>
  <si>
    <t>PRAŠKOVÁ ANNA</t>
  </si>
  <si>
    <t>PRÁŠKOVÁ ANNA</t>
  </si>
  <si>
    <t>KOLACIA JAKUB</t>
  </si>
  <si>
    <t>MACKOVÁ STELA</t>
  </si>
  <si>
    <t>MIKESKA DENIS</t>
  </si>
  <si>
    <t>FERENČÁK FILIP</t>
  </si>
  <si>
    <t>Skalica  Slovensko</t>
  </si>
  <si>
    <t>PREKOPOVÁ NATALIE</t>
  </si>
  <si>
    <t>KROKOVÁ KRISTÝNA</t>
  </si>
  <si>
    <t>MOLKOVÁ TEREZA</t>
  </si>
  <si>
    <t>MACHLÍKOVÁ MARKÉTA</t>
  </si>
  <si>
    <t>MACHALÍKOVÁ MARKÉTA</t>
  </si>
  <si>
    <t>Bystřice pod Lopeníkem</t>
  </si>
  <si>
    <t>KULÍŠEK PETER</t>
  </si>
  <si>
    <t>HNILIČKOVÁ TEREZIE</t>
  </si>
  <si>
    <t>ZALUBILOVÁ ADÉLA</t>
  </si>
  <si>
    <t>ZALUBILOVÁ NELA</t>
  </si>
  <si>
    <t>MÍVALT FILIP</t>
  </si>
  <si>
    <t>KROKOVÁ EMA</t>
  </si>
  <si>
    <t>MACKOVÁ  ADINA</t>
  </si>
  <si>
    <t>HARTMAN VOJTĚCH</t>
  </si>
  <si>
    <t>KONÍČKOVÁ KRISTÝNA</t>
  </si>
  <si>
    <t>Vracov</t>
  </si>
  <si>
    <t>KARAFIÁT JAN</t>
  </si>
  <si>
    <t>Buček Martin</t>
  </si>
  <si>
    <t>Pražienková Andrea</t>
  </si>
  <si>
    <t>Poriadie</t>
  </si>
  <si>
    <t>Hartmanová Lrenka</t>
  </si>
  <si>
    <t>Karafiát Filip</t>
  </si>
  <si>
    <t>Teťhal Pavel</t>
  </si>
  <si>
    <t>Žák Dominik</t>
  </si>
  <si>
    <t>Uh.Ostroh</t>
  </si>
  <si>
    <t>MACKOVÁ ADINA</t>
  </si>
  <si>
    <t>BUČEK MARTIN</t>
  </si>
  <si>
    <t>HARTMANOVÁ LENKA</t>
  </si>
  <si>
    <t>KARAFIÁT FILIP</t>
  </si>
  <si>
    <t>TĚTHAL PAVEL</t>
  </si>
  <si>
    <t>SLALOM 2011 DOROST  1995-96</t>
  </si>
  <si>
    <t>KONEČNÝ ADAM</t>
  </si>
  <si>
    <t>ŽÁK DOMINIK</t>
  </si>
  <si>
    <t>PRAŽIENKOVÁ ANDREA</t>
  </si>
  <si>
    <t>PRAŽIENKOVÁ ANDREA.</t>
  </si>
  <si>
    <t>DÍVKY Slalom 2011 PŘEDŽÁCI  do 2005</t>
  </si>
  <si>
    <t>CHLAPCI Slalom 2011 PŘEDŽÁCI  do 2005</t>
  </si>
  <si>
    <t>DÍVKY SLALOM 2011 mladší žáci  2001-04</t>
  </si>
  <si>
    <t>CHLAPCI SLALOM 2011 mladší žáci  2001-04</t>
  </si>
  <si>
    <t>DÍVKY SLALOM 2011 starší žáci  1997-2000</t>
  </si>
  <si>
    <t>CHLAPCI SLALOM 2011 starší žáci  1997-2000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</si>
</sst>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;@"/>
    <numFmt numFmtId="165" formatCode="h:mm:ss;@"/>
    <numFmt numFmtId="166" formatCode="[h]:mm:ss;@"/>
    <numFmt numFmtId="167" formatCode="[$-405]d\.\ mmmm\ yyyy"/>
    <numFmt numFmtId="168" formatCode="[$-F400]h:mm:ss\ AM/PM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26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2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24"/>
      <color theme="1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0" fontId="0" fillId="0" borderId="10" xfId="0" applyBorder="1" applyAlignment="1">
      <alignment/>
    </xf>
    <xf numFmtId="0" fontId="3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30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6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47" fillId="0" borderId="0" xfId="0" applyFont="1" applyAlignment="1">
      <alignment/>
    </xf>
    <xf numFmtId="0" fontId="46" fillId="0" borderId="10" xfId="0" applyFont="1" applyFill="1" applyBorder="1" applyAlignment="1">
      <alignment/>
    </xf>
    <xf numFmtId="0" fontId="46" fillId="0" borderId="14" xfId="0" applyFont="1" applyBorder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3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16" borderId="10" xfId="0" applyFont="1" applyFill="1" applyBorder="1" applyAlignment="1">
      <alignment horizontal="center"/>
    </xf>
    <xf numFmtId="164" fontId="0" fillId="16" borderId="10" xfId="0" applyNumberFormat="1" applyFill="1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0" fillId="12" borderId="10" xfId="0" applyFont="1" applyFill="1" applyBorder="1" applyAlignment="1">
      <alignment horizontal="center"/>
    </xf>
    <xf numFmtId="0" fontId="1" fillId="12" borderId="10" xfId="0" applyFont="1" applyFill="1" applyBorder="1" applyAlignment="1">
      <alignment horizontal="center"/>
    </xf>
    <xf numFmtId="164" fontId="0" fillId="12" borderId="10" xfId="0" applyNumberFormat="1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49" fillId="12" borderId="10" xfId="0" applyFont="1" applyFill="1" applyBorder="1" applyAlignment="1">
      <alignment/>
    </xf>
    <xf numFmtId="0" fontId="0" fillId="14" borderId="10" xfId="0" applyFont="1" applyFill="1" applyBorder="1" applyAlignment="1">
      <alignment horizontal="center"/>
    </xf>
    <xf numFmtId="0" fontId="1" fillId="14" borderId="10" xfId="0" applyFont="1" applyFill="1" applyBorder="1" applyAlignment="1">
      <alignment horizontal="center"/>
    </xf>
    <xf numFmtId="164" fontId="0" fillId="14" borderId="10" xfId="0" applyNumberFormat="1" applyFont="1" applyFill="1" applyBorder="1" applyAlignment="1">
      <alignment horizontal="center"/>
    </xf>
    <xf numFmtId="0" fontId="0" fillId="14" borderId="10" xfId="0" applyNumberFormat="1" applyFont="1" applyFill="1" applyBorder="1" applyAlignment="1">
      <alignment horizontal="center"/>
    </xf>
    <xf numFmtId="164" fontId="0" fillId="14" borderId="10" xfId="0" applyNumberForma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164" fontId="0" fillId="17" borderId="10" xfId="0" applyNumberFormat="1" applyFill="1" applyBorder="1" applyAlignment="1">
      <alignment horizontal="center"/>
    </xf>
    <xf numFmtId="0" fontId="5" fillId="17" borderId="10" xfId="0" applyFont="1" applyFill="1" applyBorder="1" applyAlignment="1">
      <alignment horizontal="center"/>
    </xf>
    <xf numFmtId="0" fontId="0" fillId="17" borderId="10" xfId="0" applyNumberFormat="1" applyFill="1" applyBorder="1" applyAlignment="1">
      <alignment horizontal="center"/>
    </xf>
    <xf numFmtId="0" fontId="0" fillId="9" borderId="10" xfId="0" applyFont="1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164" fontId="0" fillId="9" borderId="10" xfId="0" applyNumberFormat="1" applyFill="1" applyBorder="1" applyAlignment="1">
      <alignment horizontal="center"/>
    </xf>
    <xf numFmtId="0" fontId="0" fillId="9" borderId="10" xfId="0" applyNumberForma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2">
      <selection activeCell="B38" sqref="B38"/>
    </sheetView>
  </sheetViews>
  <sheetFormatPr defaultColWidth="9.140625" defaultRowHeight="15"/>
  <cols>
    <col min="1" max="1" width="7.140625" style="0" customWidth="1"/>
    <col min="2" max="2" width="9.8515625" style="0" customWidth="1"/>
    <col min="3" max="3" width="8.00390625" style="0" customWidth="1"/>
    <col min="4" max="4" width="21.7109375" style="0" customWidth="1"/>
    <col min="5" max="5" width="13.8515625" style="0" hidden="1" customWidth="1"/>
    <col min="6" max="6" width="13.00390625" style="0" hidden="1" customWidth="1"/>
    <col min="7" max="7" width="14.28125" style="0" customWidth="1"/>
    <col min="8" max="8" width="6.7109375" style="0" customWidth="1"/>
    <col min="9" max="9" width="0.13671875" style="0" customWidth="1"/>
    <col min="10" max="10" width="14.140625" style="0" hidden="1" customWidth="1"/>
    <col min="11" max="11" width="16.140625" style="0" customWidth="1"/>
    <col min="12" max="12" width="18.28125" style="0" customWidth="1"/>
    <col min="13" max="13" width="7.7109375" style="0" hidden="1" customWidth="1"/>
  </cols>
  <sheetData>
    <row r="1" spans="1:12" ht="33.75">
      <c r="A1" s="42" t="s">
        <v>17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3" ht="15">
      <c r="A2" s="6" t="s">
        <v>9</v>
      </c>
      <c r="B2" s="7" t="s">
        <v>0</v>
      </c>
      <c r="C2" s="7" t="s">
        <v>16</v>
      </c>
      <c r="D2" s="7" t="s">
        <v>10</v>
      </c>
      <c r="E2" s="7" t="s">
        <v>3</v>
      </c>
      <c r="F2" s="7" t="s">
        <v>4</v>
      </c>
      <c r="G2" s="7" t="s">
        <v>2</v>
      </c>
      <c r="H2" s="7" t="s">
        <v>9</v>
      </c>
      <c r="I2" s="7" t="s">
        <v>5</v>
      </c>
      <c r="J2" s="7" t="s">
        <v>6</v>
      </c>
      <c r="K2" s="7" t="s">
        <v>7</v>
      </c>
      <c r="L2" s="7" t="s">
        <v>8</v>
      </c>
      <c r="M2" s="7" t="s">
        <v>9</v>
      </c>
    </row>
    <row r="3" spans="1:13" ht="15">
      <c r="A3" s="3">
        <v>1</v>
      </c>
      <c r="B3" s="10">
        <v>5</v>
      </c>
      <c r="C3" s="3">
        <v>2006</v>
      </c>
      <c r="D3" s="3" t="s">
        <v>44</v>
      </c>
      <c r="E3" s="5">
        <v>0.004166666666666667</v>
      </c>
      <c r="F3" s="5"/>
      <c r="G3" s="5">
        <v>0.0007581018518518518</v>
      </c>
      <c r="H3" s="3">
        <v>1</v>
      </c>
      <c r="I3" s="5">
        <v>0.004166666666666667</v>
      </c>
      <c r="J3" s="5"/>
      <c r="K3" s="5">
        <v>0.0007939814814814814</v>
      </c>
      <c r="L3" s="5">
        <f aca="true" t="shared" si="0" ref="L3:L14">SUM(G3+K3)</f>
        <v>0.0015520833333333333</v>
      </c>
      <c r="M3" s="3">
        <v>6</v>
      </c>
    </row>
    <row r="4" spans="1:13" ht="15">
      <c r="A4" s="3">
        <v>2</v>
      </c>
      <c r="B4" s="10">
        <v>14</v>
      </c>
      <c r="C4" s="3">
        <v>2005</v>
      </c>
      <c r="D4" s="3" t="s">
        <v>110</v>
      </c>
      <c r="E4" s="5">
        <v>0.004166666666666667</v>
      </c>
      <c r="F4" s="5"/>
      <c r="G4" s="5">
        <v>0.0008495370370370371</v>
      </c>
      <c r="H4" s="3">
        <v>3</v>
      </c>
      <c r="I4" s="5">
        <v>0.004166666666666667</v>
      </c>
      <c r="J4" s="5"/>
      <c r="K4" s="5">
        <v>0.0007407407407407407</v>
      </c>
      <c r="L4" s="5">
        <f t="shared" si="0"/>
        <v>0.0015902777777777777</v>
      </c>
      <c r="M4" s="18"/>
    </row>
    <row r="5" spans="1:13" ht="15">
      <c r="A5" s="3">
        <v>3</v>
      </c>
      <c r="B5" s="10">
        <v>2</v>
      </c>
      <c r="C5" s="3">
        <v>2005</v>
      </c>
      <c r="D5" s="12" t="s">
        <v>31</v>
      </c>
      <c r="E5" s="5">
        <v>0.003472222222222222</v>
      </c>
      <c r="F5" s="5"/>
      <c r="G5" s="5">
        <v>0.0008321759259259259</v>
      </c>
      <c r="H5" s="3">
        <v>2</v>
      </c>
      <c r="I5" s="5">
        <v>0.003472222222222222</v>
      </c>
      <c r="J5" s="5"/>
      <c r="K5" s="5">
        <v>0.0008738425925925926</v>
      </c>
      <c r="L5" s="5">
        <f t="shared" si="0"/>
        <v>0.0017060185185185186</v>
      </c>
      <c r="M5" s="3">
        <v>5</v>
      </c>
    </row>
    <row r="6" spans="1:13" ht="15">
      <c r="A6" s="3">
        <v>4</v>
      </c>
      <c r="B6" s="10">
        <v>4</v>
      </c>
      <c r="C6" s="3">
        <v>2006</v>
      </c>
      <c r="D6" s="3" t="s">
        <v>39</v>
      </c>
      <c r="E6" s="5">
        <v>0.0020833333333333333</v>
      </c>
      <c r="F6" s="5"/>
      <c r="G6" s="5">
        <v>0.0008981481481481482</v>
      </c>
      <c r="H6" s="3">
        <v>4</v>
      </c>
      <c r="I6" s="5">
        <v>0.0020833333333333333</v>
      </c>
      <c r="J6" s="5"/>
      <c r="K6" s="5">
        <v>0.0009259259259259259</v>
      </c>
      <c r="L6" s="5">
        <f t="shared" si="0"/>
        <v>0.001824074074074074</v>
      </c>
      <c r="M6" s="3">
        <v>3</v>
      </c>
    </row>
    <row r="7" spans="1:12" ht="15">
      <c r="A7" s="3">
        <v>5</v>
      </c>
      <c r="B7" s="10">
        <v>8</v>
      </c>
      <c r="C7" s="3">
        <v>2005</v>
      </c>
      <c r="D7" s="3" t="s">
        <v>91</v>
      </c>
      <c r="E7" s="5">
        <v>0.0020833333333333333</v>
      </c>
      <c r="F7" s="5"/>
      <c r="G7" s="5">
        <v>0.0010138888888888888</v>
      </c>
      <c r="H7" s="3">
        <v>7</v>
      </c>
      <c r="I7" s="5">
        <v>0.0020833333333333333</v>
      </c>
      <c r="J7" s="5"/>
      <c r="K7" s="5">
        <v>0.0008622685185185186</v>
      </c>
      <c r="L7" s="5">
        <f t="shared" si="0"/>
        <v>0.0018761574074074075</v>
      </c>
    </row>
    <row r="8" spans="1:12" ht="15">
      <c r="A8" s="3">
        <v>6</v>
      </c>
      <c r="B8" s="10">
        <v>12</v>
      </c>
      <c r="C8" s="3">
        <v>2006</v>
      </c>
      <c r="D8" s="3" t="s">
        <v>105</v>
      </c>
      <c r="E8" s="5">
        <v>0.0020833333333333333</v>
      </c>
      <c r="F8" s="5"/>
      <c r="G8" s="5">
        <v>0.0010706018518518519</v>
      </c>
      <c r="H8" s="3">
        <v>8</v>
      </c>
      <c r="I8" s="5">
        <v>0.0020833333333333333</v>
      </c>
      <c r="J8" s="5"/>
      <c r="K8" s="5">
        <v>0.0009699074074074075</v>
      </c>
      <c r="L8" s="5">
        <f t="shared" si="0"/>
        <v>0.0020405092592592593</v>
      </c>
    </row>
    <row r="9" spans="1:12" ht="15">
      <c r="A9" s="12">
        <v>7</v>
      </c>
      <c r="B9" s="10">
        <v>7</v>
      </c>
      <c r="C9" s="3">
        <v>2005</v>
      </c>
      <c r="D9" s="3" t="s">
        <v>49</v>
      </c>
      <c r="E9" s="5">
        <v>0.001388888888888889</v>
      </c>
      <c r="F9" s="5"/>
      <c r="G9" s="5">
        <v>0.001074074074074074</v>
      </c>
      <c r="H9" s="3">
        <v>9</v>
      </c>
      <c r="I9" s="5">
        <v>0.001388888888888889</v>
      </c>
      <c r="J9" s="5"/>
      <c r="K9" s="5">
        <v>0.0010277777777777778</v>
      </c>
      <c r="L9" s="5">
        <f t="shared" si="0"/>
        <v>0.002101851851851852</v>
      </c>
    </row>
    <row r="10" spans="1:12" ht="15">
      <c r="A10" s="3">
        <v>8</v>
      </c>
      <c r="B10" s="10">
        <v>10</v>
      </c>
      <c r="C10" s="3">
        <v>2006</v>
      </c>
      <c r="D10" s="50" t="s">
        <v>92</v>
      </c>
      <c r="E10" s="5">
        <v>0.004861111111111111</v>
      </c>
      <c r="F10" s="5"/>
      <c r="G10" s="5">
        <v>0.0012534722222222222</v>
      </c>
      <c r="H10" s="3">
        <v>10</v>
      </c>
      <c r="I10" s="5">
        <v>0.004861111111111111</v>
      </c>
      <c r="J10" s="5"/>
      <c r="K10" s="5">
        <v>0.00103125</v>
      </c>
      <c r="L10" s="5">
        <f t="shared" si="0"/>
        <v>0.0022847222222222223</v>
      </c>
    </row>
    <row r="11" spans="1:13" ht="15">
      <c r="A11" s="3">
        <v>9</v>
      </c>
      <c r="B11" s="10">
        <v>1</v>
      </c>
      <c r="C11" s="3">
        <v>2008</v>
      </c>
      <c r="D11" s="12" t="s">
        <v>63</v>
      </c>
      <c r="E11" s="5">
        <v>0.002777777777777778</v>
      </c>
      <c r="F11" s="5"/>
      <c r="G11" s="5">
        <v>0.0014340277777777778</v>
      </c>
      <c r="H11" s="3">
        <v>11</v>
      </c>
      <c r="I11" s="5">
        <v>0.002777777777777778</v>
      </c>
      <c r="J11" s="5"/>
      <c r="K11" s="5">
        <v>0.0009247685185185185</v>
      </c>
      <c r="L11" s="5">
        <f t="shared" si="0"/>
        <v>0.0023587962962962963</v>
      </c>
      <c r="M11" s="2">
        <v>4</v>
      </c>
    </row>
    <row r="12" spans="1:12" ht="15">
      <c r="A12" s="12">
        <v>10</v>
      </c>
      <c r="B12" s="10">
        <v>11</v>
      </c>
      <c r="C12" s="3">
        <v>2006</v>
      </c>
      <c r="D12" s="3" t="s">
        <v>100</v>
      </c>
      <c r="E12" s="5">
        <v>0.001388888888888889</v>
      </c>
      <c r="F12" s="5"/>
      <c r="G12" s="5">
        <v>0.0009074074074074074</v>
      </c>
      <c r="H12" s="3">
        <v>5</v>
      </c>
      <c r="I12" s="5">
        <v>0.001388888888888889</v>
      </c>
      <c r="J12" s="5"/>
      <c r="K12" s="5">
        <v>0.006944444444444444</v>
      </c>
      <c r="L12" s="5">
        <f t="shared" si="0"/>
        <v>0.007851851851851851</v>
      </c>
    </row>
    <row r="13" spans="1:13" ht="15">
      <c r="A13" s="3">
        <v>11</v>
      </c>
      <c r="B13" s="10">
        <v>6</v>
      </c>
      <c r="C13" s="3">
        <v>2007</v>
      </c>
      <c r="D13" s="3" t="s">
        <v>48</v>
      </c>
      <c r="E13" s="5">
        <v>0.004861111111111111</v>
      </c>
      <c r="F13" s="5"/>
      <c r="G13" s="5">
        <v>0.000980324074074074</v>
      </c>
      <c r="H13" s="3">
        <v>6</v>
      </c>
      <c r="I13" s="5">
        <v>0.004861111111111111</v>
      </c>
      <c r="J13" s="5"/>
      <c r="K13" s="5">
        <v>0.006944444444444444</v>
      </c>
      <c r="L13" s="5">
        <f t="shared" si="0"/>
        <v>0.007924768518518518</v>
      </c>
      <c r="M13" s="2">
        <v>7</v>
      </c>
    </row>
    <row r="14" spans="1:12" ht="15">
      <c r="A14" s="3">
        <v>12</v>
      </c>
      <c r="B14" s="10">
        <v>15</v>
      </c>
      <c r="C14" s="3">
        <v>2007</v>
      </c>
      <c r="D14" s="3" t="s">
        <v>113</v>
      </c>
      <c r="E14" s="5">
        <v>0.004861111111111111</v>
      </c>
      <c r="F14" s="5"/>
      <c r="G14" s="5">
        <v>0.001587962962962963</v>
      </c>
      <c r="H14" s="3">
        <v>12</v>
      </c>
      <c r="I14" s="5">
        <v>0.004861111111111111</v>
      </c>
      <c r="J14" s="5"/>
      <c r="K14" s="5">
        <v>0.006944444444444444</v>
      </c>
      <c r="L14" s="5">
        <f t="shared" si="0"/>
        <v>0.008532407407407407</v>
      </c>
    </row>
    <row r="15" spans="1:12" ht="33.75">
      <c r="A15" s="42" t="s">
        <v>137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2" ht="15">
      <c r="A16" s="6" t="s">
        <v>9</v>
      </c>
      <c r="B16" s="7" t="s">
        <v>0</v>
      </c>
      <c r="C16" s="7" t="s">
        <v>16</v>
      </c>
      <c r="D16" s="7" t="s">
        <v>10</v>
      </c>
      <c r="E16" s="7" t="s">
        <v>3</v>
      </c>
      <c r="F16" s="7" t="s">
        <v>4</v>
      </c>
      <c r="G16" s="7" t="s">
        <v>2</v>
      </c>
      <c r="H16" s="7" t="s">
        <v>9</v>
      </c>
      <c r="I16" s="7" t="s">
        <v>5</v>
      </c>
      <c r="J16" s="7" t="s">
        <v>6</v>
      </c>
      <c r="K16" s="7" t="s">
        <v>7</v>
      </c>
      <c r="L16" s="7" t="s">
        <v>8</v>
      </c>
    </row>
    <row r="17" spans="1:12" ht="15">
      <c r="A17" s="3">
        <v>1</v>
      </c>
      <c r="B17" s="10">
        <v>14</v>
      </c>
      <c r="C17" s="3">
        <v>2005</v>
      </c>
      <c r="D17" s="3" t="s">
        <v>110</v>
      </c>
      <c r="E17" s="5">
        <v>0.004166666666666667</v>
      </c>
      <c r="F17" s="5"/>
      <c r="G17" s="5">
        <v>0.0008495370370370371</v>
      </c>
      <c r="H17" s="3">
        <v>3</v>
      </c>
      <c r="I17" s="5">
        <v>0.004166666666666667</v>
      </c>
      <c r="J17" s="5"/>
      <c r="K17" s="5">
        <v>0.0007407407407407407</v>
      </c>
      <c r="L17" s="5">
        <f aca="true" t="shared" si="1" ref="L17:L23">SUM(G17+K17)</f>
        <v>0.0015902777777777777</v>
      </c>
    </row>
    <row r="18" spans="1:12" ht="15">
      <c r="A18" s="3">
        <v>2</v>
      </c>
      <c r="B18" s="10">
        <v>2</v>
      </c>
      <c r="C18" s="3">
        <v>2005</v>
      </c>
      <c r="D18" s="12" t="s">
        <v>31</v>
      </c>
      <c r="E18" s="5">
        <v>0.003472222222222222</v>
      </c>
      <c r="F18" s="5"/>
      <c r="G18" s="5">
        <v>0.0008321759259259259</v>
      </c>
      <c r="H18" s="3">
        <v>2</v>
      </c>
      <c r="I18" s="5">
        <v>0.003472222222222222</v>
      </c>
      <c r="J18" s="5"/>
      <c r="K18" s="5">
        <v>0.0008738425925925926</v>
      </c>
      <c r="L18" s="5">
        <f t="shared" si="1"/>
        <v>0.0017060185185185186</v>
      </c>
    </row>
    <row r="19" spans="1:12" ht="15">
      <c r="A19" s="3">
        <v>3</v>
      </c>
      <c r="B19" s="10">
        <v>8</v>
      </c>
      <c r="C19" s="3">
        <v>2005</v>
      </c>
      <c r="D19" s="3" t="s">
        <v>91</v>
      </c>
      <c r="E19" s="5">
        <v>0.0020833333333333333</v>
      </c>
      <c r="F19" s="5"/>
      <c r="G19" s="5">
        <v>0.0010138888888888888</v>
      </c>
      <c r="H19" s="3">
        <v>7</v>
      </c>
      <c r="I19" s="5">
        <v>0.0020833333333333333</v>
      </c>
      <c r="J19" s="5"/>
      <c r="K19" s="5">
        <v>0.0008622685185185186</v>
      </c>
      <c r="L19" s="5">
        <f t="shared" si="1"/>
        <v>0.0018761574074074075</v>
      </c>
    </row>
    <row r="20" spans="1:12" ht="15">
      <c r="A20" s="3">
        <v>4</v>
      </c>
      <c r="B20" s="10">
        <v>12</v>
      </c>
      <c r="C20" s="3">
        <v>2006</v>
      </c>
      <c r="D20" s="3" t="s">
        <v>105</v>
      </c>
      <c r="E20" s="5">
        <v>0.0020833333333333333</v>
      </c>
      <c r="F20" s="5"/>
      <c r="G20" s="5">
        <v>0.0010706018518518519</v>
      </c>
      <c r="H20" s="3">
        <v>8</v>
      </c>
      <c r="I20" s="5">
        <v>0.0020833333333333333</v>
      </c>
      <c r="J20" s="5"/>
      <c r="K20" s="5">
        <v>0.0009699074074074075</v>
      </c>
      <c r="L20" s="5">
        <f t="shared" si="1"/>
        <v>0.0020405092592592593</v>
      </c>
    </row>
    <row r="21" spans="1:12" ht="15">
      <c r="A21" s="12">
        <v>5</v>
      </c>
      <c r="B21" s="10">
        <v>7</v>
      </c>
      <c r="C21" s="3">
        <v>2005</v>
      </c>
      <c r="D21" s="3" t="s">
        <v>49</v>
      </c>
      <c r="E21" s="5">
        <v>0.001388888888888889</v>
      </c>
      <c r="F21" s="5"/>
      <c r="G21" s="5">
        <v>0.001074074074074074</v>
      </c>
      <c r="H21" s="3">
        <v>9</v>
      </c>
      <c r="I21" s="5">
        <v>0.001388888888888889</v>
      </c>
      <c r="J21" s="5"/>
      <c r="K21" s="5">
        <v>0.0010277777777777778</v>
      </c>
      <c r="L21" s="5">
        <f t="shared" si="1"/>
        <v>0.002101851851851852</v>
      </c>
    </row>
    <row r="22" spans="1:12" ht="15">
      <c r="A22" s="3">
        <v>6</v>
      </c>
      <c r="B22" s="10">
        <v>10</v>
      </c>
      <c r="C22" s="3">
        <v>2006</v>
      </c>
      <c r="D22" s="50" t="s">
        <v>92</v>
      </c>
      <c r="E22" s="5">
        <v>0.004861111111111111</v>
      </c>
      <c r="F22" s="5"/>
      <c r="G22" s="5">
        <v>0.0012534722222222222</v>
      </c>
      <c r="H22" s="3">
        <v>10</v>
      </c>
      <c r="I22" s="5">
        <v>0.004861111111111111</v>
      </c>
      <c r="J22" s="5"/>
      <c r="K22" s="5">
        <v>0.00103125</v>
      </c>
      <c r="L22" s="5">
        <f t="shared" si="1"/>
        <v>0.0022847222222222223</v>
      </c>
    </row>
    <row r="23" spans="1:12" ht="15">
      <c r="A23" s="3">
        <v>7</v>
      </c>
      <c r="B23" s="10">
        <v>15</v>
      </c>
      <c r="C23" s="3">
        <v>2007</v>
      </c>
      <c r="D23" s="3" t="s">
        <v>113</v>
      </c>
      <c r="E23" s="5">
        <v>0.004861111111111111</v>
      </c>
      <c r="F23" s="5"/>
      <c r="G23" s="5">
        <v>0.001587962962962963</v>
      </c>
      <c r="H23" s="3">
        <v>12</v>
      </c>
      <c r="I23" s="5">
        <v>0.004861111111111111</v>
      </c>
      <c r="J23" s="5"/>
      <c r="K23" s="5">
        <v>0.006944444444444444</v>
      </c>
      <c r="L23" s="5">
        <f t="shared" si="1"/>
        <v>0.008532407407407407</v>
      </c>
    </row>
    <row r="24" spans="1:12" ht="33.75">
      <c r="A24" s="42" t="s">
        <v>138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</row>
    <row r="25" spans="1:12" ht="15">
      <c r="A25" s="6" t="s">
        <v>9</v>
      </c>
      <c r="B25" s="7" t="s">
        <v>0</v>
      </c>
      <c r="C25" s="7" t="s">
        <v>16</v>
      </c>
      <c r="D25" s="7" t="s">
        <v>10</v>
      </c>
      <c r="E25" s="7" t="s">
        <v>3</v>
      </c>
      <c r="F25" s="7" t="s">
        <v>4</v>
      </c>
      <c r="G25" s="7" t="s">
        <v>2</v>
      </c>
      <c r="H25" s="7" t="s">
        <v>9</v>
      </c>
      <c r="I25" s="7" t="s">
        <v>5</v>
      </c>
      <c r="J25" s="7" t="s">
        <v>6</v>
      </c>
      <c r="K25" s="7" t="s">
        <v>7</v>
      </c>
      <c r="L25" s="7" t="s">
        <v>8</v>
      </c>
    </row>
    <row r="26" spans="1:12" ht="15">
      <c r="A26" s="3">
        <v>1</v>
      </c>
      <c r="B26" s="10">
        <v>5</v>
      </c>
      <c r="C26" s="3">
        <v>2006</v>
      </c>
      <c r="D26" s="3" t="s">
        <v>44</v>
      </c>
      <c r="E26" s="5">
        <v>0.004166666666666667</v>
      </c>
      <c r="F26" s="5"/>
      <c r="G26" s="5">
        <v>0.0007581018518518518</v>
      </c>
      <c r="H26" s="3">
        <v>1</v>
      </c>
      <c r="I26" s="5">
        <v>0.004166666666666667</v>
      </c>
      <c r="J26" s="5"/>
      <c r="K26" s="5">
        <v>0.0007939814814814814</v>
      </c>
      <c r="L26" s="5">
        <f>SUM(G26+K26)</f>
        <v>0.0015520833333333333</v>
      </c>
    </row>
    <row r="27" spans="1:12" ht="15">
      <c r="A27" s="3">
        <v>2</v>
      </c>
      <c r="B27" s="10">
        <v>4</v>
      </c>
      <c r="C27" s="3">
        <v>2006</v>
      </c>
      <c r="D27" s="3" t="s">
        <v>39</v>
      </c>
      <c r="E27" s="5">
        <v>0.0020833333333333333</v>
      </c>
      <c r="F27" s="5"/>
      <c r="G27" s="5">
        <v>0.0008981481481481482</v>
      </c>
      <c r="H27" s="3">
        <v>4</v>
      </c>
      <c r="I27" s="5">
        <v>0.0020833333333333333</v>
      </c>
      <c r="J27" s="5"/>
      <c r="K27" s="5">
        <v>0.0009259259259259259</v>
      </c>
      <c r="L27" s="5">
        <f>SUM(G27+K27)</f>
        <v>0.001824074074074074</v>
      </c>
    </row>
    <row r="28" spans="1:12" ht="15">
      <c r="A28" s="3">
        <v>3</v>
      </c>
      <c r="B28" s="10">
        <v>1</v>
      </c>
      <c r="C28" s="3">
        <v>2008</v>
      </c>
      <c r="D28" s="12" t="s">
        <v>63</v>
      </c>
      <c r="E28" s="5">
        <v>0.002777777777777778</v>
      </c>
      <c r="F28" s="5"/>
      <c r="G28" s="5">
        <v>0.0014340277777777778</v>
      </c>
      <c r="H28" s="3">
        <v>11</v>
      </c>
      <c r="I28" s="5">
        <v>0.002777777777777778</v>
      </c>
      <c r="J28" s="5"/>
      <c r="K28" s="5">
        <v>0.0009247685185185185</v>
      </c>
      <c r="L28" s="5">
        <f>SUM(G28+K28)</f>
        <v>0.0023587962962962963</v>
      </c>
    </row>
    <row r="29" spans="1:12" ht="15">
      <c r="A29" s="12">
        <v>4</v>
      </c>
      <c r="B29" s="10">
        <v>11</v>
      </c>
      <c r="C29" s="3">
        <v>2006</v>
      </c>
      <c r="D29" s="3" t="s">
        <v>100</v>
      </c>
      <c r="E29" s="5">
        <v>0.001388888888888889</v>
      </c>
      <c r="F29" s="5"/>
      <c r="G29" s="5">
        <v>0.0009074074074074074</v>
      </c>
      <c r="H29" s="3">
        <v>5</v>
      </c>
      <c r="I29" s="5">
        <v>0.001388888888888889</v>
      </c>
      <c r="J29" s="5"/>
      <c r="K29" s="5">
        <v>0.006944444444444444</v>
      </c>
      <c r="L29" s="5">
        <f>SUM(G29+K29)</f>
        <v>0.007851851851851851</v>
      </c>
    </row>
    <row r="30" spans="1:12" ht="15">
      <c r="A30" s="3">
        <v>5</v>
      </c>
      <c r="B30" s="10">
        <v>6</v>
      </c>
      <c r="C30" s="3">
        <v>2007</v>
      </c>
      <c r="D30" s="3" t="s">
        <v>48</v>
      </c>
      <c r="E30" s="5">
        <v>0.004861111111111111</v>
      </c>
      <c r="F30" s="5"/>
      <c r="G30" s="5">
        <v>0.000980324074074074</v>
      </c>
      <c r="H30" s="3">
        <v>6</v>
      </c>
      <c r="I30" s="5">
        <v>0.004861111111111111</v>
      </c>
      <c r="J30" s="5"/>
      <c r="K30" s="5">
        <v>0.006944444444444444</v>
      </c>
      <c r="L30" s="5">
        <f>SUM(G30+K30)</f>
        <v>0.007924768518518518</v>
      </c>
    </row>
  </sheetData>
  <sheetProtection/>
  <mergeCells count="3">
    <mergeCell ref="A1:L1"/>
    <mergeCell ref="A15:L15"/>
    <mergeCell ref="A24:L24"/>
  </mergeCells>
  <printOptions/>
  <pageMargins left="0.7" right="0.7" top="0.787401575" bottom="0.7874015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28">
      <selection activeCell="D22" sqref="D22"/>
    </sheetView>
  </sheetViews>
  <sheetFormatPr defaultColWidth="9.140625" defaultRowHeight="15"/>
  <cols>
    <col min="1" max="1" width="9.421875" style="39" customWidth="1"/>
    <col min="2" max="2" width="12.7109375" style="2" customWidth="1"/>
    <col min="3" max="3" width="10.8515625" style="2" customWidth="1"/>
    <col min="4" max="4" width="22.7109375" style="26" customWidth="1"/>
    <col min="5" max="5" width="10.28125" style="2" hidden="1" customWidth="1"/>
    <col min="6" max="6" width="14.28125" style="2" hidden="1" customWidth="1"/>
    <col min="7" max="7" width="16.7109375" style="2" bestFit="1" customWidth="1"/>
    <col min="8" max="8" width="9.140625" style="2" customWidth="1"/>
    <col min="9" max="9" width="16.8515625" style="2" hidden="1" customWidth="1"/>
    <col min="10" max="10" width="14.28125" style="2" hidden="1" customWidth="1"/>
    <col min="11" max="11" width="16.7109375" style="2" bestFit="1" customWidth="1"/>
    <col min="12" max="12" width="21.140625" style="2" customWidth="1"/>
    <col min="13" max="13" width="9.140625" style="2" hidden="1" customWidth="1"/>
  </cols>
  <sheetData>
    <row r="1" spans="1:14" ht="33.75">
      <c r="A1" s="51"/>
      <c r="B1" s="42" t="s">
        <v>20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11"/>
    </row>
    <row r="2" spans="1:13" ht="15">
      <c r="A2" s="40" t="s">
        <v>9</v>
      </c>
      <c r="B2" s="14" t="s">
        <v>0</v>
      </c>
      <c r="C2" s="14" t="s">
        <v>16</v>
      </c>
      <c r="D2" s="14" t="s">
        <v>10</v>
      </c>
      <c r="E2" s="14"/>
      <c r="F2" s="14"/>
      <c r="G2" s="14" t="s">
        <v>2</v>
      </c>
      <c r="H2" s="14" t="s">
        <v>9</v>
      </c>
      <c r="I2" s="14" t="s">
        <v>5</v>
      </c>
      <c r="J2" s="14" t="s">
        <v>6</v>
      </c>
      <c r="K2" s="14" t="s">
        <v>7</v>
      </c>
      <c r="L2" s="14" t="s">
        <v>8</v>
      </c>
      <c r="M2" s="48" t="s">
        <v>9</v>
      </c>
    </row>
    <row r="3" spans="1:13" ht="15">
      <c r="A3" s="10">
        <v>1</v>
      </c>
      <c r="B3" s="10">
        <v>19</v>
      </c>
      <c r="C3" s="12">
        <v>2002</v>
      </c>
      <c r="D3" s="12" t="s">
        <v>11</v>
      </c>
      <c r="E3" s="14"/>
      <c r="F3" s="14"/>
      <c r="G3" s="15">
        <v>0.0005717592592592593</v>
      </c>
      <c r="H3" s="16">
        <v>1</v>
      </c>
      <c r="I3" s="15">
        <v>0.0006944444444444445</v>
      </c>
      <c r="J3" s="15"/>
      <c r="K3" s="15">
        <v>0.0005717592592592593</v>
      </c>
      <c r="L3" s="15">
        <f aca="true" t="shared" si="0" ref="L3:L23">SUM(G3+K3)</f>
        <v>0.0011435185185185185</v>
      </c>
      <c r="M3" s="3">
        <v>1</v>
      </c>
    </row>
    <row r="4" spans="1:13" s="1" customFormat="1" ht="15">
      <c r="A4" s="10">
        <v>3</v>
      </c>
      <c r="B4" s="10">
        <v>27</v>
      </c>
      <c r="C4" s="12">
        <v>2001</v>
      </c>
      <c r="D4" s="12" t="s">
        <v>38</v>
      </c>
      <c r="E4" s="14"/>
      <c r="F4" s="14"/>
      <c r="G4" s="15">
        <v>0.0005960648148148148</v>
      </c>
      <c r="H4" s="10">
        <v>3</v>
      </c>
      <c r="I4" s="15">
        <v>0.001388888888888889</v>
      </c>
      <c r="J4" s="15"/>
      <c r="K4" s="15">
        <v>0.0005775462962962963</v>
      </c>
      <c r="L4" s="15">
        <f t="shared" si="0"/>
        <v>0.001173611111111111</v>
      </c>
      <c r="M4" s="18"/>
    </row>
    <row r="5" spans="1:13" ht="15">
      <c r="A5" s="10">
        <v>2</v>
      </c>
      <c r="B5" s="10">
        <v>40</v>
      </c>
      <c r="C5" s="10">
        <v>2002</v>
      </c>
      <c r="D5" s="3" t="s">
        <v>115</v>
      </c>
      <c r="E5" s="15"/>
      <c r="F5" s="15"/>
      <c r="G5" s="15">
        <v>0.0005844907407407408</v>
      </c>
      <c r="H5" s="16">
        <v>2</v>
      </c>
      <c r="I5" s="15">
        <v>0.0006944444444444445</v>
      </c>
      <c r="J5" s="15"/>
      <c r="K5" s="15">
        <v>0.0006099537037037038</v>
      </c>
      <c r="L5" s="15">
        <f t="shared" si="0"/>
        <v>0.0011944444444444446</v>
      </c>
      <c r="M5" s="3"/>
    </row>
    <row r="6" spans="1:13" ht="15">
      <c r="A6" s="10">
        <v>4</v>
      </c>
      <c r="B6" s="10">
        <v>20</v>
      </c>
      <c r="C6" s="12">
        <v>2002</v>
      </c>
      <c r="D6" s="12" t="s">
        <v>22</v>
      </c>
      <c r="E6" s="14"/>
      <c r="F6" s="14"/>
      <c r="G6" s="15">
        <v>0.0006111111111111111</v>
      </c>
      <c r="H6" s="10">
        <v>4</v>
      </c>
      <c r="I6" s="15">
        <v>0.001388888888888889</v>
      </c>
      <c r="J6" s="15"/>
      <c r="K6" s="5">
        <v>0.0005983796296296296</v>
      </c>
      <c r="L6" s="15">
        <f t="shared" si="0"/>
        <v>0.0012094907407407406</v>
      </c>
      <c r="M6" s="3">
        <v>2</v>
      </c>
    </row>
    <row r="7" spans="1:13" ht="15">
      <c r="A7" s="10">
        <v>6</v>
      </c>
      <c r="B7" s="10">
        <v>35</v>
      </c>
      <c r="C7" s="10">
        <v>2001</v>
      </c>
      <c r="D7" s="10" t="s">
        <v>99</v>
      </c>
      <c r="E7" s="14"/>
      <c r="F7" s="14"/>
      <c r="G7" s="15">
        <v>0.000636574074074074</v>
      </c>
      <c r="H7" s="10">
        <v>6</v>
      </c>
      <c r="I7" s="15">
        <v>0.0020833333333333333</v>
      </c>
      <c r="J7" s="15"/>
      <c r="K7" s="5">
        <v>0.0006145833333333334</v>
      </c>
      <c r="L7" s="15">
        <f t="shared" si="0"/>
        <v>0.0012511574074074074</v>
      </c>
      <c r="M7" s="18"/>
    </row>
    <row r="8" spans="1:13" ht="15">
      <c r="A8" s="10">
        <v>5</v>
      </c>
      <c r="B8" s="10">
        <v>29</v>
      </c>
      <c r="C8" s="10">
        <v>2002</v>
      </c>
      <c r="D8" s="10" t="s">
        <v>47</v>
      </c>
      <c r="E8" s="15"/>
      <c r="F8" s="15"/>
      <c r="G8" s="15">
        <v>0.000630787037037037</v>
      </c>
      <c r="H8" s="16">
        <v>5</v>
      </c>
      <c r="I8" s="15">
        <v>0.0006944444444444445</v>
      </c>
      <c r="J8" s="15"/>
      <c r="K8" s="15">
        <v>0.0006261574074074074</v>
      </c>
      <c r="L8" s="15">
        <f t="shared" si="0"/>
        <v>0.0012569444444444444</v>
      </c>
      <c r="M8" s="18"/>
    </row>
    <row r="9" spans="1:13" ht="15">
      <c r="A9" s="10">
        <v>7</v>
      </c>
      <c r="B9" s="10">
        <v>24</v>
      </c>
      <c r="C9" s="12">
        <v>2003</v>
      </c>
      <c r="D9" s="12" t="s">
        <v>14</v>
      </c>
      <c r="E9" s="14"/>
      <c r="F9" s="14"/>
      <c r="G9" s="15">
        <v>0.0006655092592592594</v>
      </c>
      <c r="H9" s="10">
        <v>7</v>
      </c>
      <c r="I9" s="15">
        <v>0.001388888888888889</v>
      </c>
      <c r="J9" s="15"/>
      <c r="K9" s="5">
        <v>0.0006643518518518518</v>
      </c>
      <c r="L9" s="15">
        <f t="shared" si="0"/>
        <v>0.001329861111111111</v>
      </c>
      <c r="M9" s="18"/>
    </row>
    <row r="10" spans="1:13" ht="15">
      <c r="A10" s="10">
        <v>11</v>
      </c>
      <c r="B10" s="10">
        <v>31</v>
      </c>
      <c r="C10" s="10">
        <v>2004</v>
      </c>
      <c r="D10" s="10" t="s">
        <v>56</v>
      </c>
      <c r="E10" s="15"/>
      <c r="F10" s="15"/>
      <c r="G10" s="15">
        <v>0.0006805555555555554</v>
      </c>
      <c r="H10" s="10">
        <v>11</v>
      </c>
      <c r="I10" s="15">
        <v>0.0020833333333333333</v>
      </c>
      <c r="J10" s="15"/>
      <c r="K10" s="15">
        <v>0.00065625</v>
      </c>
      <c r="L10" s="15">
        <f t="shared" si="0"/>
        <v>0.0013368055555555555</v>
      </c>
      <c r="M10" s="18"/>
    </row>
    <row r="11" spans="1:13" ht="15">
      <c r="A11" s="10">
        <v>8</v>
      </c>
      <c r="B11" s="10">
        <v>28</v>
      </c>
      <c r="C11" s="10">
        <v>2003</v>
      </c>
      <c r="D11" s="10" t="s">
        <v>40</v>
      </c>
      <c r="E11" s="14"/>
      <c r="F11" s="14"/>
      <c r="G11" s="15">
        <v>0.0006747685185185184</v>
      </c>
      <c r="H11" s="10">
        <v>8</v>
      </c>
      <c r="I11" s="15">
        <v>0.0020833333333333333</v>
      </c>
      <c r="J11" s="15"/>
      <c r="K11" s="15">
        <v>0.0006793981481481482</v>
      </c>
      <c r="L11" s="15">
        <f t="shared" si="0"/>
        <v>0.0013541666666666667</v>
      </c>
      <c r="M11" s="18"/>
    </row>
    <row r="12" spans="1:13" ht="15">
      <c r="A12" s="10">
        <v>10</v>
      </c>
      <c r="B12" s="10">
        <v>25</v>
      </c>
      <c r="C12" s="12">
        <v>2002</v>
      </c>
      <c r="D12" s="12" t="s">
        <v>27</v>
      </c>
      <c r="E12" s="14"/>
      <c r="F12" s="14"/>
      <c r="G12" s="15">
        <v>0.0006793981481481482</v>
      </c>
      <c r="H12" s="10">
        <v>10</v>
      </c>
      <c r="I12" s="15">
        <v>0.0020833333333333333</v>
      </c>
      <c r="J12" s="15"/>
      <c r="K12" s="15">
        <v>0.0006863425925925926</v>
      </c>
      <c r="L12" s="15">
        <f t="shared" si="0"/>
        <v>0.0013657407407407407</v>
      </c>
      <c r="M12" s="18"/>
    </row>
    <row r="13" spans="1:13" ht="15">
      <c r="A13" s="10">
        <v>9</v>
      </c>
      <c r="B13" s="10">
        <v>26</v>
      </c>
      <c r="C13" s="12">
        <v>2002</v>
      </c>
      <c r="D13" s="12" t="s">
        <v>30</v>
      </c>
      <c r="E13" s="14"/>
      <c r="F13" s="14"/>
      <c r="G13" s="15">
        <v>0.0006770833333333334</v>
      </c>
      <c r="H13" s="16">
        <v>9</v>
      </c>
      <c r="I13" s="15">
        <v>0.0006944444444444445</v>
      </c>
      <c r="J13" s="15"/>
      <c r="K13" s="15">
        <v>0.0006886574074074074</v>
      </c>
      <c r="L13" s="15">
        <f t="shared" si="0"/>
        <v>0.0013657407407407407</v>
      </c>
      <c r="M13" s="18"/>
    </row>
    <row r="14" spans="1:13" ht="15">
      <c r="A14" s="12">
        <v>12</v>
      </c>
      <c r="B14" s="10">
        <v>34</v>
      </c>
      <c r="C14" s="10">
        <v>2001</v>
      </c>
      <c r="D14" s="10" t="s">
        <v>98</v>
      </c>
      <c r="E14" s="15"/>
      <c r="F14" s="15"/>
      <c r="G14" s="15">
        <v>0.0006898148148148149</v>
      </c>
      <c r="H14" s="10">
        <v>12</v>
      </c>
      <c r="I14" s="15">
        <v>0.001388888888888889</v>
      </c>
      <c r="J14" s="15"/>
      <c r="K14" s="15">
        <v>0.0006805555555555554</v>
      </c>
      <c r="L14" s="15">
        <f t="shared" si="0"/>
        <v>0.0013703703703703703</v>
      </c>
      <c r="M14" s="18"/>
    </row>
    <row r="15" spans="1:13" ht="15">
      <c r="A15" s="10">
        <v>13</v>
      </c>
      <c r="B15" s="10">
        <v>23</v>
      </c>
      <c r="C15" s="12">
        <v>2003</v>
      </c>
      <c r="D15" s="12" t="s">
        <v>15</v>
      </c>
      <c r="E15" s="14"/>
      <c r="F15" s="14"/>
      <c r="G15" s="15">
        <v>0.0006921296296296297</v>
      </c>
      <c r="H15" s="16">
        <v>13</v>
      </c>
      <c r="I15" s="15">
        <v>0.0006944444444444445</v>
      </c>
      <c r="J15" s="15"/>
      <c r="K15" s="15">
        <v>0.0007164351851851853</v>
      </c>
      <c r="L15" s="15">
        <f t="shared" si="0"/>
        <v>0.001408564814814815</v>
      </c>
      <c r="M15" s="18"/>
    </row>
    <row r="16" spans="1:13" ht="15">
      <c r="A16" s="10">
        <v>14</v>
      </c>
      <c r="B16" s="10">
        <v>36</v>
      </c>
      <c r="C16" s="10">
        <v>2002</v>
      </c>
      <c r="D16" s="10" t="s">
        <v>102</v>
      </c>
      <c r="E16" s="15"/>
      <c r="F16" s="15"/>
      <c r="G16" s="15">
        <v>0.0007222222222222222</v>
      </c>
      <c r="H16" s="16">
        <v>14</v>
      </c>
      <c r="I16" s="15">
        <v>0.0006944444444444445</v>
      </c>
      <c r="J16" s="15"/>
      <c r="K16" s="15">
        <v>0.0007094907407407407</v>
      </c>
      <c r="L16" s="15">
        <f t="shared" si="0"/>
        <v>0.0014317129629629628</v>
      </c>
      <c r="M16" s="18"/>
    </row>
    <row r="17" spans="1:13" ht="15">
      <c r="A17" s="12">
        <v>15</v>
      </c>
      <c r="B17" s="10">
        <v>38</v>
      </c>
      <c r="C17" s="10">
        <v>2002</v>
      </c>
      <c r="D17" s="3" t="s">
        <v>109</v>
      </c>
      <c r="E17" s="15"/>
      <c r="F17" s="15"/>
      <c r="G17" s="15">
        <v>0.0007476851851851851</v>
      </c>
      <c r="H17" s="10">
        <v>15</v>
      </c>
      <c r="I17" s="15">
        <v>0.001388888888888889</v>
      </c>
      <c r="J17" s="15"/>
      <c r="K17" s="5">
        <v>0.0007314814814814814</v>
      </c>
      <c r="L17" s="15">
        <f t="shared" si="0"/>
        <v>0.0014791666666666664</v>
      </c>
      <c r="M17" s="18"/>
    </row>
    <row r="18" spans="1:13" ht="15">
      <c r="A18" s="10">
        <v>18</v>
      </c>
      <c r="B18" s="10">
        <v>33</v>
      </c>
      <c r="C18" s="10">
        <v>2003</v>
      </c>
      <c r="D18" s="10" t="s">
        <v>97</v>
      </c>
      <c r="E18" s="15"/>
      <c r="F18" s="15"/>
      <c r="G18" s="15">
        <v>0.000795138888888889</v>
      </c>
      <c r="H18" s="16">
        <v>18</v>
      </c>
      <c r="I18" s="15">
        <v>0.0006944444444444445</v>
      </c>
      <c r="J18" s="15"/>
      <c r="K18" s="15">
        <v>0.0007164351851851853</v>
      </c>
      <c r="L18" s="15">
        <f t="shared" si="0"/>
        <v>0.0015115740740740743</v>
      </c>
      <c r="M18" s="18"/>
    </row>
    <row r="19" spans="1:13" ht="15">
      <c r="A19" s="12">
        <v>16</v>
      </c>
      <c r="B19" s="10">
        <v>37</v>
      </c>
      <c r="C19" s="10">
        <v>2003</v>
      </c>
      <c r="D19" s="10" t="s">
        <v>103</v>
      </c>
      <c r="E19" s="15"/>
      <c r="F19" s="15"/>
      <c r="G19" s="15">
        <v>0.000783564814814815</v>
      </c>
      <c r="H19" s="10">
        <v>16</v>
      </c>
      <c r="I19" s="15">
        <v>0.001388888888888889</v>
      </c>
      <c r="J19" s="15"/>
      <c r="K19" s="15">
        <v>0.0007280092592592593</v>
      </c>
      <c r="L19" s="15">
        <f t="shared" si="0"/>
        <v>0.0015115740740740743</v>
      </c>
      <c r="M19" s="18"/>
    </row>
    <row r="20" spans="1:13" ht="15">
      <c r="A20" s="10">
        <v>17</v>
      </c>
      <c r="B20" s="10">
        <v>22</v>
      </c>
      <c r="C20" s="12">
        <v>2004</v>
      </c>
      <c r="D20" s="12" t="s">
        <v>23</v>
      </c>
      <c r="E20" s="14"/>
      <c r="F20" s="14"/>
      <c r="G20" s="15">
        <v>0.0007916666666666668</v>
      </c>
      <c r="H20" s="10">
        <v>17</v>
      </c>
      <c r="I20" s="15">
        <v>0.0020833333333333333</v>
      </c>
      <c r="J20" s="15"/>
      <c r="K20" s="15">
        <v>0.0007280092592592593</v>
      </c>
      <c r="L20" s="15">
        <f t="shared" si="0"/>
        <v>0.001519675925925926</v>
      </c>
      <c r="M20" s="3">
        <v>3</v>
      </c>
    </row>
    <row r="21" spans="1:13" ht="15">
      <c r="A21" s="10">
        <v>19</v>
      </c>
      <c r="B21" s="10">
        <v>39</v>
      </c>
      <c r="C21" s="10">
        <v>2004</v>
      </c>
      <c r="D21" s="3" t="s">
        <v>127</v>
      </c>
      <c r="E21" s="14"/>
      <c r="F21" s="14"/>
      <c r="G21" s="15">
        <v>0.0008726851851851851</v>
      </c>
      <c r="H21" s="10">
        <v>19</v>
      </c>
      <c r="I21" s="15">
        <v>0.0020833333333333333</v>
      </c>
      <c r="J21" s="15"/>
      <c r="K21" s="15">
        <v>0.0010393518518518519</v>
      </c>
      <c r="L21" s="15">
        <f t="shared" si="0"/>
        <v>0.001912037037037037</v>
      </c>
      <c r="M21" s="18"/>
    </row>
    <row r="22" spans="1:13" ht="15">
      <c r="A22" s="12">
        <v>20</v>
      </c>
      <c r="B22" s="10">
        <v>30</v>
      </c>
      <c r="C22" s="10">
        <v>2003</v>
      </c>
      <c r="D22" s="10" t="s">
        <v>55</v>
      </c>
      <c r="E22" s="15"/>
      <c r="F22" s="15"/>
      <c r="G22" s="15">
        <v>0.006944444444444444</v>
      </c>
      <c r="H22" s="10">
        <v>20</v>
      </c>
      <c r="I22" s="15">
        <v>0.001388888888888889</v>
      </c>
      <c r="J22" s="15"/>
      <c r="K22" s="15">
        <v>0</v>
      </c>
      <c r="L22" s="15">
        <f t="shared" si="0"/>
        <v>0.006944444444444444</v>
      </c>
      <c r="M22" s="18"/>
    </row>
    <row r="23" spans="1:13" ht="15">
      <c r="A23" s="10">
        <v>21</v>
      </c>
      <c r="B23" s="10">
        <v>32</v>
      </c>
      <c r="C23" s="10">
        <v>2001</v>
      </c>
      <c r="D23" s="10" t="s">
        <v>57</v>
      </c>
      <c r="E23" s="14"/>
      <c r="F23" s="14"/>
      <c r="G23" s="15">
        <v>0.006944444444444444</v>
      </c>
      <c r="H23" s="10">
        <v>21</v>
      </c>
      <c r="I23" s="15">
        <v>0.0020833333333333333</v>
      </c>
      <c r="J23" s="15"/>
      <c r="K23" s="15">
        <v>0</v>
      </c>
      <c r="L23" s="15">
        <f t="shared" si="0"/>
        <v>0.006944444444444444</v>
      </c>
      <c r="M23" s="18"/>
    </row>
    <row r="24" spans="1:13" ht="33.75">
      <c r="A24" s="51"/>
      <c r="B24" s="42" t="s">
        <v>139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</row>
    <row r="25" spans="1:13" ht="15">
      <c r="A25" s="40" t="s">
        <v>9</v>
      </c>
      <c r="B25" s="14" t="s">
        <v>0</v>
      </c>
      <c r="C25" s="14" t="s">
        <v>16</v>
      </c>
      <c r="D25" s="14" t="s">
        <v>10</v>
      </c>
      <c r="E25" s="14"/>
      <c r="F25" s="14"/>
      <c r="G25" s="14" t="s">
        <v>2</v>
      </c>
      <c r="H25" s="14" t="s">
        <v>9</v>
      </c>
      <c r="I25" s="14" t="s">
        <v>5</v>
      </c>
      <c r="J25" s="14" t="s">
        <v>6</v>
      </c>
      <c r="K25" s="14" t="s">
        <v>7</v>
      </c>
      <c r="L25" s="14" t="s">
        <v>8</v>
      </c>
      <c r="M25" s="48" t="s">
        <v>9</v>
      </c>
    </row>
    <row r="26" spans="1:13" ht="15">
      <c r="A26" s="10">
        <v>1</v>
      </c>
      <c r="B26" s="10">
        <v>19</v>
      </c>
      <c r="C26" s="12">
        <v>2002</v>
      </c>
      <c r="D26" s="12" t="s">
        <v>11</v>
      </c>
      <c r="E26" s="14"/>
      <c r="F26" s="14"/>
      <c r="G26" s="15">
        <v>0.0005717592592592593</v>
      </c>
      <c r="H26" s="16">
        <v>1</v>
      </c>
      <c r="I26" s="15">
        <v>0.0006944444444444445</v>
      </c>
      <c r="J26" s="15"/>
      <c r="K26" s="15">
        <v>0.0005717592592592593</v>
      </c>
      <c r="L26" s="15">
        <f aca="true" t="shared" si="1" ref="L26:L38">SUM(G26+K26)</f>
        <v>0.0011435185185185185</v>
      </c>
      <c r="M26" s="3">
        <v>1</v>
      </c>
    </row>
    <row r="27" spans="1:13" ht="15">
      <c r="A27" s="10">
        <v>2</v>
      </c>
      <c r="B27" s="10">
        <v>20</v>
      </c>
      <c r="C27" s="12">
        <v>2002</v>
      </c>
      <c r="D27" s="12" t="s">
        <v>22</v>
      </c>
      <c r="E27" s="14"/>
      <c r="F27" s="14"/>
      <c r="G27" s="15">
        <v>0.0006111111111111111</v>
      </c>
      <c r="H27" s="10">
        <v>4</v>
      </c>
      <c r="I27" s="15">
        <v>0.001388888888888889</v>
      </c>
      <c r="J27" s="15"/>
      <c r="K27" s="5">
        <v>0.0005983796296296296</v>
      </c>
      <c r="L27" s="15">
        <f t="shared" si="1"/>
        <v>0.0012094907407407406</v>
      </c>
      <c r="M27" s="3">
        <v>2</v>
      </c>
    </row>
    <row r="28" spans="1:13" ht="15">
      <c r="A28" s="10">
        <v>3</v>
      </c>
      <c r="B28" s="10">
        <v>29</v>
      </c>
      <c r="C28" s="10">
        <v>2002</v>
      </c>
      <c r="D28" s="10" t="s">
        <v>47</v>
      </c>
      <c r="E28" s="15"/>
      <c r="F28" s="15"/>
      <c r="G28" s="15">
        <v>0.000630787037037037</v>
      </c>
      <c r="H28" s="16">
        <v>5</v>
      </c>
      <c r="I28" s="15">
        <v>0.0006944444444444445</v>
      </c>
      <c r="J28" s="15"/>
      <c r="K28" s="15">
        <v>0.0006261574074074074</v>
      </c>
      <c r="L28" s="15">
        <f t="shared" si="1"/>
        <v>0.0012569444444444444</v>
      </c>
      <c r="M28" s="18"/>
    </row>
    <row r="29" spans="1:13" ht="15">
      <c r="A29" s="10">
        <v>4</v>
      </c>
      <c r="B29" s="10">
        <v>24</v>
      </c>
      <c r="C29" s="12">
        <v>2003</v>
      </c>
      <c r="D29" s="12" t="s">
        <v>14</v>
      </c>
      <c r="E29" s="14"/>
      <c r="F29" s="14"/>
      <c r="G29" s="15">
        <v>0.0006655092592592594</v>
      </c>
      <c r="H29" s="10">
        <v>7</v>
      </c>
      <c r="I29" s="15">
        <v>0.001388888888888889</v>
      </c>
      <c r="J29" s="15"/>
      <c r="K29" s="5">
        <v>0.0006643518518518518</v>
      </c>
      <c r="L29" s="15">
        <f t="shared" si="1"/>
        <v>0.001329861111111111</v>
      </c>
      <c r="M29" s="18"/>
    </row>
    <row r="30" spans="1:13" ht="15">
      <c r="A30" s="10">
        <v>5</v>
      </c>
      <c r="B30" s="10">
        <v>31</v>
      </c>
      <c r="C30" s="10">
        <v>2004</v>
      </c>
      <c r="D30" s="10" t="s">
        <v>56</v>
      </c>
      <c r="E30" s="15"/>
      <c r="F30" s="15"/>
      <c r="G30" s="15">
        <v>0.0006805555555555554</v>
      </c>
      <c r="H30" s="10">
        <v>11</v>
      </c>
      <c r="I30" s="15">
        <v>0.0020833333333333333</v>
      </c>
      <c r="J30" s="15"/>
      <c r="K30" s="15">
        <v>0.00065625</v>
      </c>
      <c r="L30" s="15">
        <f t="shared" si="1"/>
        <v>0.0013368055555555555</v>
      </c>
      <c r="M30" s="18"/>
    </row>
    <row r="31" spans="1:13" ht="15">
      <c r="A31" s="10">
        <v>6</v>
      </c>
      <c r="B31" s="10">
        <v>28</v>
      </c>
      <c r="C31" s="10">
        <v>2003</v>
      </c>
      <c r="D31" s="10" t="s">
        <v>40</v>
      </c>
      <c r="E31" s="14"/>
      <c r="F31" s="14"/>
      <c r="G31" s="15">
        <v>0.0006747685185185184</v>
      </c>
      <c r="H31" s="10">
        <v>8</v>
      </c>
      <c r="I31" s="15">
        <v>0.0020833333333333333</v>
      </c>
      <c r="J31" s="15"/>
      <c r="K31" s="15">
        <v>0.0006793981481481482</v>
      </c>
      <c r="L31" s="15">
        <f t="shared" si="1"/>
        <v>0.0013541666666666667</v>
      </c>
      <c r="M31" s="18"/>
    </row>
    <row r="32" spans="1:13" ht="15">
      <c r="A32" s="12">
        <v>7</v>
      </c>
      <c r="B32" s="10">
        <v>34</v>
      </c>
      <c r="C32" s="10">
        <v>2001</v>
      </c>
      <c r="D32" s="10" t="s">
        <v>98</v>
      </c>
      <c r="E32" s="15"/>
      <c r="F32" s="15"/>
      <c r="G32" s="15">
        <v>0.0006898148148148149</v>
      </c>
      <c r="H32" s="10">
        <v>12</v>
      </c>
      <c r="I32" s="15">
        <v>0.001388888888888889</v>
      </c>
      <c r="J32" s="15"/>
      <c r="K32" s="15">
        <v>0.0006805555555555554</v>
      </c>
      <c r="L32" s="15">
        <f t="shared" si="1"/>
        <v>0.0013703703703703703</v>
      </c>
      <c r="M32" s="18"/>
    </row>
    <row r="33" spans="1:13" ht="15">
      <c r="A33" s="10">
        <v>8</v>
      </c>
      <c r="B33" s="10">
        <v>23</v>
      </c>
      <c r="C33" s="12">
        <v>2003</v>
      </c>
      <c r="D33" s="12" t="s">
        <v>15</v>
      </c>
      <c r="E33" s="14"/>
      <c r="F33" s="14"/>
      <c r="G33" s="15">
        <v>0.0006921296296296297</v>
      </c>
      <c r="H33" s="16">
        <v>13</v>
      </c>
      <c r="I33" s="15">
        <v>0.0006944444444444445</v>
      </c>
      <c r="J33" s="15"/>
      <c r="K33" s="15">
        <v>0.0007164351851851853</v>
      </c>
      <c r="L33" s="15">
        <f t="shared" si="1"/>
        <v>0.001408564814814815</v>
      </c>
      <c r="M33" s="18"/>
    </row>
    <row r="34" spans="1:13" ht="15">
      <c r="A34" s="10">
        <v>9</v>
      </c>
      <c r="B34" s="10">
        <v>36</v>
      </c>
      <c r="C34" s="10">
        <v>2002</v>
      </c>
      <c r="D34" s="10" t="s">
        <v>102</v>
      </c>
      <c r="E34" s="15"/>
      <c r="F34" s="15"/>
      <c r="G34" s="15">
        <v>0.0007222222222222222</v>
      </c>
      <c r="H34" s="16">
        <v>14</v>
      </c>
      <c r="I34" s="15">
        <v>0.0006944444444444445</v>
      </c>
      <c r="J34" s="15"/>
      <c r="K34" s="15">
        <v>0.0007094907407407407</v>
      </c>
      <c r="L34" s="15">
        <f t="shared" si="1"/>
        <v>0.0014317129629629628</v>
      </c>
      <c r="M34" s="18"/>
    </row>
    <row r="35" spans="1:13" ht="15">
      <c r="A35" s="12">
        <v>10</v>
      </c>
      <c r="B35" s="10">
        <v>38</v>
      </c>
      <c r="C35" s="10">
        <v>2002</v>
      </c>
      <c r="D35" s="3" t="s">
        <v>109</v>
      </c>
      <c r="E35" s="15"/>
      <c r="F35" s="15"/>
      <c r="G35" s="15">
        <v>0.0007476851851851851</v>
      </c>
      <c r="H35" s="10">
        <v>15</v>
      </c>
      <c r="I35" s="15">
        <v>0.001388888888888889</v>
      </c>
      <c r="J35" s="15"/>
      <c r="K35" s="5">
        <v>0.0007314814814814814</v>
      </c>
      <c r="L35" s="15">
        <f t="shared" si="1"/>
        <v>0.0014791666666666664</v>
      </c>
      <c r="M35" s="18"/>
    </row>
    <row r="36" spans="1:13" ht="15">
      <c r="A36" s="12">
        <v>11</v>
      </c>
      <c r="B36" s="10">
        <v>37</v>
      </c>
      <c r="C36" s="10">
        <v>2003</v>
      </c>
      <c r="D36" s="10" t="s">
        <v>103</v>
      </c>
      <c r="E36" s="15"/>
      <c r="F36" s="15"/>
      <c r="G36" s="15">
        <v>0.000783564814814815</v>
      </c>
      <c r="H36" s="10">
        <v>16</v>
      </c>
      <c r="I36" s="15">
        <v>0.001388888888888889</v>
      </c>
      <c r="J36" s="15"/>
      <c r="K36" s="15">
        <v>0.0007280092592592593</v>
      </c>
      <c r="L36" s="15">
        <f t="shared" si="1"/>
        <v>0.0015115740740740743</v>
      </c>
      <c r="M36" s="18"/>
    </row>
    <row r="37" spans="1:13" ht="15">
      <c r="A37" s="10">
        <v>12</v>
      </c>
      <c r="B37" s="10">
        <v>39</v>
      </c>
      <c r="C37" s="10">
        <v>2004</v>
      </c>
      <c r="D37" s="3" t="s">
        <v>127</v>
      </c>
      <c r="E37" s="14"/>
      <c r="F37" s="14"/>
      <c r="G37" s="15">
        <v>0.0008726851851851851</v>
      </c>
      <c r="H37" s="10">
        <v>19</v>
      </c>
      <c r="I37" s="15">
        <v>0.0020833333333333333</v>
      </c>
      <c r="J37" s="15"/>
      <c r="K37" s="15">
        <v>0.0010393518518518519</v>
      </c>
      <c r="L37" s="15">
        <f t="shared" si="1"/>
        <v>0.001912037037037037</v>
      </c>
      <c r="M37" s="18"/>
    </row>
    <row r="38" spans="1:13" ht="15">
      <c r="A38" s="12">
        <v>13</v>
      </c>
      <c r="B38" s="10">
        <v>30</v>
      </c>
      <c r="C38" s="10">
        <v>2003</v>
      </c>
      <c r="D38" s="10" t="s">
        <v>55</v>
      </c>
      <c r="E38" s="15"/>
      <c r="F38" s="15"/>
      <c r="G38" s="15">
        <v>0.006944444444444444</v>
      </c>
      <c r="H38" s="10">
        <v>20</v>
      </c>
      <c r="I38" s="15">
        <v>0.001388888888888889</v>
      </c>
      <c r="J38" s="15"/>
      <c r="K38" s="15">
        <v>0</v>
      </c>
      <c r="L38" s="15">
        <f t="shared" si="1"/>
        <v>0.006944444444444444</v>
      </c>
      <c r="M38" s="18"/>
    </row>
    <row r="39" spans="1:13" ht="33.75">
      <c r="A39" s="51"/>
      <c r="B39" s="42" t="s">
        <v>140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</row>
    <row r="40" spans="1:13" ht="15">
      <c r="A40" s="40" t="s">
        <v>9</v>
      </c>
      <c r="B40" s="14" t="s">
        <v>0</v>
      </c>
      <c r="C40" s="14" t="s">
        <v>16</v>
      </c>
      <c r="D40" s="14" t="s">
        <v>10</v>
      </c>
      <c r="E40" s="14"/>
      <c r="F40" s="14"/>
      <c r="G40" s="14" t="s">
        <v>2</v>
      </c>
      <c r="H40" s="14" t="s">
        <v>9</v>
      </c>
      <c r="I40" s="14" t="s">
        <v>5</v>
      </c>
      <c r="J40" s="14" t="s">
        <v>6</v>
      </c>
      <c r="K40" s="14" t="s">
        <v>7</v>
      </c>
      <c r="L40" s="14" t="s">
        <v>8</v>
      </c>
      <c r="M40" s="48" t="s">
        <v>9</v>
      </c>
    </row>
    <row r="41" spans="1:13" ht="15">
      <c r="A41" s="10">
        <v>1</v>
      </c>
      <c r="B41" s="10">
        <v>27</v>
      </c>
      <c r="C41" s="12">
        <v>2001</v>
      </c>
      <c r="D41" s="12" t="s">
        <v>38</v>
      </c>
      <c r="E41" s="14"/>
      <c r="F41" s="14"/>
      <c r="G41" s="15">
        <v>0.0005960648148148148</v>
      </c>
      <c r="H41" s="10">
        <v>3</v>
      </c>
      <c r="I41" s="15">
        <v>0.001388888888888889</v>
      </c>
      <c r="J41" s="15"/>
      <c r="K41" s="15">
        <v>0.0005775462962962963</v>
      </c>
      <c r="L41" s="15">
        <f aca="true" t="shared" si="2" ref="L41:L48">SUM(G41+K41)</f>
        <v>0.001173611111111111</v>
      </c>
      <c r="M41" s="18"/>
    </row>
    <row r="42" spans="1:13" ht="15">
      <c r="A42" s="10">
        <v>2</v>
      </c>
      <c r="B42" s="10">
        <v>40</v>
      </c>
      <c r="C42" s="10">
        <v>2002</v>
      </c>
      <c r="D42" s="3" t="s">
        <v>115</v>
      </c>
      <c r="E42" s="15"/>
      <c r="F42" s="15"/>
      <c r="G42" s="15">
        <v>0.0005844907407407408</v>
      </c>
      <c r="H42" s="16">
        <v>2</v>
      </c>
      <c r="I42" s="15">
        <v>0.0006944444444444445</v>
      </c>
      <c r="J42" s="15"/>
      <c r="K42" s="15">
        <v>0.0006099537037037038</v>
      </c>
      <c r="L42" s="15">
        <f t="shared" si="2"/>
        <v>0.0011944444444444446</v>
      </c>
      <c r="M42" s="3"/>
    </row>
    <row r="43" spans="1:13" ht="15">
      <c r="A43" s="10">
        <v>3</v>
      </c>
      <c r="B43" s="10">
        <v>35</v>
      </c>
      <c r="C43" s="10">
        <v>2001</v>
      </c>
      <c r="D43" s="10" t="s">
        <v>99</v>
      </c>
      <c r="E43" s="14"/>
      <c r="F43" s="14"/>
      <c r="G43" s="15">
        <v>0.000636574074074074</v>
      </c>
      <c r="H43" s="10">
        <v>6</v>
      </c>
      <c r="I43" s="15">
        <v>0.0020833333333333333</v>
      </c>
      <c r="J43" s="15"/>
      <c r="K43" s="5">
        <v>0.0006145833333333334</v>
      </c>
      <c r="L43" s="15">
        <f t="shared" si="2"/>
        <v>0.0012511574074074074</v>
      </c>
      <c r="M43" s="18"/>
    </row>
    <row r="44" spans="1:13" ht="15">
      <c r="A44" s="10">
        <v>4</v>
      </c>
      <c r="B44" s="10">
        <v>25</v>
      </c>
      <c r="C44" s="12">
        <v>2002</v>
      </c>
      <c r="D44" s="12" t="s">
        <v>27</v>
      </c>
      <c r="E44" s="14"/>
      <c r="F44" s="14"/>
      <c r="G44" s="15">
        <v>0.0006793981481481482</v>
      </c>
      <c r="H44" s="10">
        <v>10</v>
      </c>
      <c r="I44" s="15">
        <v>0.0020833333333333333</v>
      </c>
      <c r="J44" s="15"/>
      <c r="K44" s="15">
        <v>0.0006863425925925926</v>
      </c>
      <c r="L44" s="15">
        <f t="shared" si="2"/>
        <v>0.0013657407407407407</v>
      </c>
      <c r="M44" s="18"/>
    </row>
    <row r="45" spans="1:13" ht="15">
      <c r="A45" s="10">
        <v>5</v>
      </c>
      <c r="B45" s="10">
        <v>26</v>
      </c>
      <c r="C45" s="12">
        <v>2002</v>
      </c>
      <c r="D45" s="12" t="s">
        <v>30</v>
      </c>
      <c r="E45" s="14"/>
      <c r="F45" s="14"/>
      <c r="G45" s="15">
        <v>0.0006770833333333334</v>
      </c>
      <c r="H45" s="16">
        <v>9</v>
      </c>
      <c r="I45" s="15">
        <v>0.0006944444444444445</v>
      </c>
      <c r="J45" s="15"/>
      <c r="K45" s="15">
        <v>0.0006886574074074074</v>
      </c>
      <c r="L45" s="15">
        <f t="shared" si="2"/>
        <v>0.0013657407407407407</v>
      </c>
      <c r="M45" s="18"/>
    </row>
    <row r="46" spans="1:13" ht="15">
      <c r="A46" s="10">
        <v>6</v>
      </c>
      <c r="B46" s="10">
        <v>33</v>
      </c>
      <c r="C46" s="10">
        <v>2003</v>
      </c>
      <c r="D46" s="10" t="s">
        <v>97</v>
      </c>
      <c r="E46" s="15"/>
      <c r="F46" s="15"/>
      <c r="G46" s="15">
        <v>0.000795138888888889</v>
      </c>
      <c r="H46" s="16">
        <v>18</v>
      </c>
      <c r="I46" s="15">
        <v>0.0006944444444444445</v>
      </c>
      <c r="J46" s="15"/>
      <c r="K46" s="15">
        <v>0.0007164351851851853</v>
      </c>
      <c r="L46" s="15">
        <f t="shared" si="2"/>
        <v>0.0015115740740740743</v>
      </c>
      <c r="M46" s="18"/>
    </row>
    <row r="47" spans="1:13" ht="15">
      <c r="A47" s="10">
        <v>7</v>
      </c>
      <c r="B47" s="10">
        <v>22</v>
      </c>
      <c r="C47" s="12">
        <v>2004</v>
      </c>
      <c r="D47" s="12" t="s">
        <v>23</v>
      </c>
      <c r="E47" s="14"/>
      <c r="F47" s="14"/>
      <c r="G47" s="15">
        <v>0.0007916666666666668</v>
      </c>
      <c r="H47" s="10">
        <v>17</v>
      </c>
      <c r="I47" s="15">
        <v>0.0020833333333333333</v>
      </c>
      <c r="J47" s="15"/>
      <c r="K47" s="15">
        <v>0.0007280092592592593</v>
      </c>
      <c r="L47" s="15">
        <f t="shared" si="2"/>
        <v>0.001519675925925926</v>
      </c>
      <c r="M47" s="3">
        <v>3</v>
      </c>
    </row>
    <row r="48" spans="1:13" ht="15">
      <c r="A48" s="10">
        <v>8</v>
      </c>
      <c r="B48" s="10">
        <v>32</v>
      </c>
      <c r="C48" s="10">
        <v>2001</v>
      </c>
      <c r="D48" s="10" t="s">
        <v>57</v>
      </c>
      <c r="E48" s="14"/>
      <c r="F48" s="14"/>
      <c r="G48" s="15">
        <v>0.006944444444444444</v>
      </c>
      <c r="H48" s="10">
        <v>21</v>
      </c>
      <c r="I48" s="15">
        <v>0.0020833333333333333</v>
      </c>
      <c r="J48" s="15"/>
      <c r="K48" s="15">
        <v>0</v>
      </c>
      <c r="L48" s="15">
        <f t="shared" si="2"/>
        <v>0.006944444444444444</v>
      </c>
      <c r="M48" s="18"/>
    </row>
  </sheetData>
  <sheetProtection/>
  <autoFilter ref="G1:G14"/>
  <mergeCells count="3">
    <mergeCell ref="B1:M1"/>
    <mergeCell ref="B24:M24"/>
    <mergeCell ref="B39:M39"/>
  </mergeCells>
  <printOptions/>
  <pageMargins left="0.7086614173228347" right="0.7086614173228347" top="0.7874015748031497" bottom="0.7874015748031497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42">
      <selection activeCell="D21" sqref="D21"/>
    </sheetView>
  </sheetViews>
  <sheetFormatPr defaultColWidth="9.140625" defaultRowHeight="15"/>
  <cols>
    <col min="1" max="1" width="7.140625" style="0" customWidth="1"/>
    <col min="3" max="3" width="9.140625" style="2" customWidth="1"/>
    <col min="4" max="4" width="21.57421875" style="0" customWidth="1"/>
    <col min="5" max="5" width="9.140625" style="0" hidden="1" customWidth="1"/>
    <col min="6" max="6" width="12.57421875" style="0" hidden="1" customWidth="1"/>
    <col min="7" max="7" width="15.140625" style="0" bestFit="1" customWidth="1"/>
    <col min="9" max="9" width="0.2890625" style="0" hidden="1" customWidth="1"/>
    <col min="10" max="10" width="13.421875" style="0" hidden="1" customWidth="1"/>
    <col min="11" max="11" width="14.00390625" style="0" customWidth="1"/>
    <col min="12" max="12" width="18.8515625" style="0" bestFit="1" customWidth="1"/>
    <col min="13" max="13" width="7.8515625" style="0" hidden="1" customWidth="1"/>
  </cols>
  <sheetData>
    <row r="1" spans="1:12" ht="33.75">
      <c r="A1" s="42" t="s">
        <v>18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3" s="8" customFormat="1" ht="12">
      <c r="A2" s="6" t="s">
        <v>9</v>
      </c>
      <c r="B2" s="7" t="s">
        <v>0</v>
      </c>
      <c r="C2" s="7" t="s">
        <v>16</v>
      </c>
      <c r="D2" s="7" t="s">
        <v>10</v>
      </c>
      <c r="E2" s="7" t="s">
        <v>3</v>
      </c>
      <c r="F2" s="7" t="s">
        <v>4</v>
      </c>
      <c r="G2" s="7" t="s">
        <v>2</v>
      </c>
      <c r="H2" s="7" t="s">
        <v>9</v>
      </c>
      <c r="I2" s="7" t="s">
        <v>5</v>
      </c>
      <c r="J2" s="7" t="s">
        <v>6</v>
      </c>
      <c r="K2" s="7" t="s">
        <v>7</v>
      </c>
      <c r="L2" s="7" t="s">
        <v>8</v>
      </c>
      <c r="M2" s="7" t="s">
        <v>9</v>
      </c>
    </row>
    <row r="3" spans="1:13" ht="15">
      <c r="A3" s="10">
        <v>1</v>
      </c>
      <c r="B3" s="10">
        <v>58</v>
      </c>
      <c r="C3" s="3">
        <v>1997</v>
      </c>
      <c r="D3" s="3" t="s">
        <v>95</v>
      </c>
      <c r="E3" s="5">
        <v>0.0006944444444444445</v>
      </c>
      <c r="F3" s="5"/>
      <c r="G3" s="5">
        <v>0.0005046296296296296</v>
      </c>
      <c r="H3" s="4">
        <v>1</v>
      </c>
      <c r="I3" s="5">
        <v>0.0006944444444444445</v>
      </c>
      <c r="J3" s="5"/>
      <c r="K3" s="5">
        <v>0.0005196759259259259</v>
      </c>
      <c r="L3" s="5">
        <f aca="true" t="shared" si="0" ref="L3:L24">SUM(G3+K3)</f>
        <v>0.0010243055555555556</v>
      </c>
      <c r="M3" s="18"/>
    </row>
    <row r="4" spans="1:13" ht="15">
      <c r="A4" s="10">
        <v>2</v>
      </c>
      <c r="B4" s="10">
        <v>60</v>
      </c>
      <c r="C4" s="3">
        <v>1998</v>
      </c>
      <c r="D4" s="3" t="s">
        <v>108</v>
      </c>
      <c r="E4" s="5">
        <v>0.0006944444444444445</v>
      </c>
      <c r="F4" s="5"/>
      <c r="G4" s="5">
        <v>0.000550925925925926</v>
      </c>
      <c r="H4" s="4">
        <v>4</v>
      </c>
      <c r="I4" s="5">
        <v>0.0006944444444444445</v>
      </c>
      <c r="J4" s="5"/>
      <c r="K4" s="5">
        <v>0.000537037037037037</v>
      </c>
      <c r="L4" s="5">
        <f t="shared" si="0"/>
        <v>0.0010879629629629629</v>
      </c>
      <c r="M4" s="18"/>
    </row>
    <row r="5" spans="1:13" ht="15">
      <c r="A5" s="10">
        <v>3</v>
      </c>
      <c r="B5" s="10">
        <v>50</v>
      </c>
      <c r="C5" s="3">
        <v>1997</v>
      </c>
      <c r="D5" s="3" t="s">
        <v>42</v>
      </c>
      <c r="E5" s="5">
        <v>0.0006944444444444445</v>
      </c>
      <c r="F5" s="5"/>
      <c r="G5" s="5">
        <v>0.0005358796296296295</v>
      </c>
      <c r="H5" s="4">
        <v>2</v>
      </c>
      <c r="I5" s="5">
        <v>0.0006944444444444445</v>
      </c>
      <c r="J5" s="5"/>
      <c r="K5" s="5">
        <v>0.0005682870370370371</v>
      </c>
      <c r="L5" s="5">
        <f t="shared" si="0"/>
        <v>0.0011041666666666665</v>
      </c>
      <c r="M5" s="18"/>
    </row>
    <row r="6" spans="1:13" ht="15">
      <c r="A6" s="10">
        <v>4</v>
      </c>
      <c r="B6" s="10">
        <v>45</v>
      </c>
      <c r="C6" s="3">
        <v>1998</v>
      </c>
      <c r="D6" s="3" t="s">
        <v>21</v>
      </c>
      <c r="E6" s="5">
        <v>0.0020833333333333333</v>
      </c>
      <c r="F6" s="5"/>
      <c r="G6" s="5">
        <v>0.0005439814814814814</v>
      </c>
      <c r="H6" s="3">
        <v>3</v>
      </c>
      <c r="I6" s="5">
        <v>0.0020833333333333333</v>
      </c>
      <c r="J6" s="5"/>
      <c r="K6" s="5">
        <v>0.00059375</v>
      </c>
      <c r="L6" s="5">
        <f t="shared" si="0"/>
        <v>0.0011377314814814813</v>
      </c>
      <c r="M6" s="2">
        <v>1</v>
      </c>
    </row>
    <row r="7" spans="1:12" ht="15">
      <c r="A7" s="9">
        <v>5</v>
      </c>
      <c r="B7" s="10">
        <v>57</v>
      </c>
      <c r="C7" s="41">
        <v>1999</v>
      </c>
      <c r="D7" s="41" t="s">
        <v>58</v>
      </c>
      <c r="E7" s="5">
        <v>0.001388888888888889</v>
      </c>
      <c r="F7" s="5"/>
      <c r="G7" s="5">
        <v>0.0005821759259259259</v>
      </c>
      <c r="H7" s="3">
        <v>8</v>
      </c>
      <c r="I7" s="5">
        <v>0.001388888888888889</v>
      </c>
      <c r="J7" s="5"/>
      <c r="K7" s="5">
        <v>0.0005625000000000001</v>
      </c>
      <c r="L7" s="5">
        <f t="shared" si="0"/>
        <v>0.001144675925925926</v>
      </c>
    </row>
    <row r="8" spans="1:12" ht="15">
      <c r="A8" s="9">
        <v>6</v>
      </c>
      <c r="B8" s="10">
        <v>52</v>
      </c>
      <c r="C8" s="3">
        <v>2000</v>
      </c>
      <c r="D8" s="3" t="s">
        <v>50</v>
      </c>
      <c r="E8" s="5">
        <v>0.001388888888888889</v>
      </c>
      <c r="F8" s="5"/>
      <c r="G8" s="5">
        <v>0.0005694444444444445</v>
      </c>
      <c r="H8" s="3">
        <v>5</v>
      </c>
      <c r="I8" s="5">
        <v>0.001388888888888889</v>
      </c>
      <c r="J8" s="5"/>
      <c r="K8" s="5">
        <v>0.0005833333333333334</v>
      </c>
      <c r="L8" s="5">
        <f t="shared" si="0"/>
        <v>0.0011527777777777777</v>
      </c>
    </row>
    <row r="9" spans="1:12" ht="15">
      <c r="A9" s="10">
        <v>7</v>
      </c>
      <c r="B9" s="10">
        <v>62</v>
      </c>
      <c r="C9" s="3">
        <v>1997</v>
      </c>
      <c r="D9" s="3" t="s">
        <v>116</v>
      </c>
      <c r="E9" s="5">
        <v>0.0006944444444444445</v>
      </c>
      <c r="F9" s="5"/>
      <c r="G9" s="5">
        <v>0.0005891203703703704</v>
      </c>
      <c r="H9" s="4">
        <v>9</v>
      </c>
      <c r="I9" s="5">
        <v>0.0006944444444444445</v>
      </c>
      <c r="J9" s="5"/>
      <c r="K9" s="5">
        <v>0.0005856481481481482</v>
      </c>
      <c r="L9" s="5">
        <f t="shared" si="0"/>
        <v>0.0011747685185185186</v>
      </c>
    </row>
    <row r="10" spans="1:12" ht="15">
      <c r="A10" s="10">
        <v>8</v>
      </c>
      <c r="B10" s="10">
        <v>65</v>
      </c>
      <c r="C10" s="3">
        <v>1998</v>
      </c>
      <c r="D10" s="3" t="s">
        <v>135</v>
      </c>
      <c r="E10" s="5">
        <v>0.0006944444444444445</v>
      </c>
      <c r="F10" s="5"/>
      <c r="G10" s="5">
        <v>0.0005775462962962963</v>
      </c>
      <c r="H10" s="4">
        <v>6</v>
      </c>
      <c r="I10" s="5">
        <v>0.0006944444444444445</v>
      </c>
      <c r="J10" s="5"/>
      <c r="K10" s="5">
        <v>0.0006018518518518519</v>
      </c>
      <c r="L10" s="5">
        <f t="shared" si="0"/>
        <v>0.0011793981481481482</v>
      </c>
    </row>
    <row r="11" spans="1:12" ht="15">
      <c r="A11" s="10">
        <v>9</v>
      </c>
      <c r="B11" s="10">
        <v>53</v>
      </c>
      <c r="C11" s="3">
        <v>1999</v>
      </c>
      <c r="D11" s="3" t="s">
        <v>51</v>
      </c>
      <c r="E11" s="5">
        <v>0.0006944444444444445</v>
      </c>
      <c r="F11" s="5"/>
      <c r="G11" s="5">
        <v>0.0005972222222222222</v>
      </c>
      <c r="H11" s="4">
        <v>10</v>
      </c>
      <c r="I11" s="5">
        <v>0.0006944444444444445</v>
      </c>
      <c r="J11" s="5"/>
      <c r="K11" s="5">
        <v>0.0006157407407407408</v>
      </c>
      <c r="L11" s="5">
        <f t="shared" si="0"/>
        <v>0.001212962962962963</v>
      </c>
    </row>
    <row r="12" spans="1:12" ht="15">
      <c r="A12" s="9">
        <v>10</v>
      </c>
      <c r="B12" s="10">
        <v>61</v>
      </c>
      <c r="C12" s="3">
        <v>1999</v>
      </c>
      <c r="D12" s="41" t="s">
        <v>111</v>
      </c>
      <c r="E12" s="5">
        <v>0.001388888888888889</v>
      </c>
      <c r="F12" s="5"/>
      <c r="G12" s="5">
        <v>0.0006168981481481481</v>
      </c>
      <c r="H12" s="3">
        <v>14</v>
      </c>
      <c r="I12" s="5">
        <v>0.001388888888888889</v>
      </c>
      <c r="J12" s="5"/>
      <c r="K12" s="5">
        <v>0.0006122685185185185</v>
      </c>
      <c r="L12" s="5">
        <f t="shared" si="0"/>
        <v>0.0012291666666666666</v>
      </c>
    </row>
    <row r="13" spans="1:12" ht="15">
      <c r="A13" s="10">
        <v>11</v>
      </c>
      <c r="B13" s="10">
        <v>67</v>
      </c>
      <c r="C13" s="3">
        <v>1999</v>
      </c>
      <c r="D13" s="3" t="s">
        <v>129</v>
      </c>
      <c r="E13" s="5">
        <v>0.0006944444444444445</v>
      </c>
      <c r="F13" s="5"/>
      <c r="G13" s="5">
        <v>0.0005775462962962963</v>
      </c>
      <c r="H13" s="4">
        <v>7</v>
      </c>
      <c r="I13" s="5">
        <v>0.0006944444444444445</v>
      </c>
      <c r="J13" s="5"/>
      <c r="K13" s="5">
        <v>0.0006516203703703702</v>
      </c>
      <c r="L13" s="5">
        <f t="shared" si="0"/>
        <v>0.0012291666666666666</v>
      </c>
    </row>
    <row r="14" spans="1:12" ht="15">
      <c r="A14" s="10">
        <v>12</v>
      </c>
      <c r="B14" s="10">
        <v>54</v>
      </c>
      <c r="C14" s="3">
        <v>1998</v>
      </c>
      <c r="D14" s="3" t="s">
        <v>52</v>
      </c>
      <c r="E14" s="5">
        <v>0.0020833333333333333</v>
      </c>
      <c r="F14" s="5"/>
      <c r="G14" s="5">
        <v>0.0006238425925925926</v>
      </c>
      <c r="H14" s="3">
        <v>15</v>
      </c>
      <c r="I14" s="5">
        <v>0.0020833333333333333</v>
      </c>
      <c r="J14" s="5"/>
      <c r="K14" s="5">
        <v>0.0006111111111111111</v>
      </c>
      <c r="L14" s="5">
        <f t="shared" si="0"/>
        <v>0.0012349537037037038</v>
      </c>
    </row>
    <row r="15" spans="1:12" ht="15">
      <c r="A15" s="10">
        <v>13</v>
      </c>
      <c r="B15" s="10">
        <v>51</v>
      </c>
      <c r="C15" s="3">
        <v>1998</v>
      </c>
      <c r="D15" s="3" t="s">
        <v>43</v>
      </c>
      <c r="E15" s="5">
        <v>0.0020833333333333333</v>
      </c>
      <c r="F15" s="5"/>
      <c r="G15" s="5">
        <v>0.0006018518518518519</v>
      </c>
      <c r="H15" s="3">
        <v>11</v>
      </c>
      <c r="I15" s="5">
        <v>0.0020833333333333333</v>
      </c>
      <c r="J15" s="5"/>
      <c r="K15" s="5">
        <v>0.0006724537037037038</v>
      </c>
      <c r="L15" s="5">
        <f t="shared" si="0"/>
        <v>0.0012743055555555557</v>
      </c>
    </row>
    <row r="16" spans="1:13" ht="15">
      <c r="A16" s="9">
        <v>14</v>
      </c>
      <c r="B16" s="10">
        <v>46</v>
      </c>
      <c r="C16" s="3">
        <v>1998</v>
      </c>
      <c r="D16" s="3" t="s">
        <v>26</v>
      </c>
      <c r="E16" s="5">
        <v>0.001388888888888889</v>
      </c>
      <c r="F16" s="5"/>
      <c r="G16" s="5">
        <v>0.000625</v>
      </c>
      <c r="H16" s="3">
        <v>16</v>
      </c>
      <c r="I16" s="5">
        <v>0.001388888888888889</v>
      </c>
      <c r="J16" s="5"/>
      <c r="K16" s="5">
        <v>0.0006550925925925926</v>
      </c>
      <c r="L16" s="5">
        <f t="shared" si="0"/>
        <v>0.0012800925925925927</v>
      </c>
      <c r="M16" s="2">
        <v>2</v>
      </c>
    </row>
    <row r="17" spans="1:12" ht="15">
      <c r="A17" s="10">
        <v>15</v>
      </c>
      <c r="B17" s="10">
        <v>56</v>
      </c>
      <c r="C17" s="3">
        <v>2000</v>
      </c>
      <c r="D17" s="3" t="s">
        <v>54</v>
      </c>
      <c r="E17" s="5">
        <v>0.0006944444444444445</v>
      </c>
      <c r="F17" s="5"/>
      <c r="G17" s="5">
        <v>0.00065625</v>
      </c>
      <c r="H17" s="4">
        <v>19</v>
      </c>
      <c r="I17" s="5">
        <v>0.0006944444444444445</v>
      </c>
      <c r="J17" s="5"/>
      <c r="K17" s="5">
        <v>0.0006319444444444444</v>
      </c>
      <c r="L17" s="5">
        <f t="shared" si="0"/>
        <v>0.0012881944444444445</v>
      </c>
    </row>
    <row r="18" spans="1:13" ht="15">
      <c r="A18" s="10">
        <v>16</v>
      </c>
      <c r="B18" s="10">
        <v>47</v>
      </c>
      <c r="C18" s="3">
        <v>1998</v>
      </c>
      <c r="D18" s="3" t="s">
        <v>28</v>
      </c>
      <c r="E18" s="5">
        <v>0.0006944444444444445</v>
      </c>
      <c r="F18" s="5"/>
      <c r="G18" s="5">
        <v>0.0006145833333333334</v>
      </c>
      <c r="H18" s="4">
        <v>12</v>
      </c>
      <c r="I18" s="5">
        <v>0.0006944444444444445</v>
      </c>
      <c r="J18" s="5"/>
      <c r="K18" s="5">
        <v>0.0006898148148148149</v>
      </c>
      <c r="L18" s="5">
        <f t="shared" si="0"/>
        <v>0.0013043981481481483</v>
      </c>
      <c r="M18" s="2">
        <v>3</v>
      </c>
    </row>
    <row r="19" spans="1:12" ht="15">
      <c r="A19" s="10">
        <v>17</v>
      </c>
      <c r="B19" s="10">
        <v>48</v>
      </c>
      <c r="C19" s="3">
        <v>1998</v>
      </c>
      <c r="D19" s="3" t="s">
        <v>29</v>
      </c>
      <c r="E19" s="5">
        <v>0.0020833333333333333</v>
      </c>
      <c r="F19" s="5"/>
      <c r="G19" s="5">
        <v>0.0006412037037037037</v>
      </c>
      <c r="H19" s="3">
        <v>17</v>
      </c>
      <c r="I19" s="5">
        <v>0.0020833333333333333</v>
      </c>
      <c r="J19" s="5"/>
      <c r="K19" s="5">
        <v>0.0006655092592592594</v>
      </c>
      <c r="L19" s="5">
        <f t="shared" si="0"/>
        <v>0.001306712962962963</v>
      </c>
    </row>
    <row r="20" spans="1:12" ht="15">
      <c r="A20" s="9">
        <v>18</v>
      </c>
      <c r="B20" s="10">
        <v>55</v>
      </c>
      <c r="C20" s="41">
        <v>2000</v>
      </c>
      <c r="D20" s="41" t="s">
        <v>53</v>
      </c>
      <c r="E20" s="5">
        <v>0.001388888888888889</v>
      </c>
      <c r="F20" s="5"/>
      <c r="G20" s="5">
        <v>0.0006539351851851852</v>
      </c>
      <c r="H20" s="3">
        <v>18</v>
      </c>
      <c r="I20" s="5">
        <v>0.001388888888888889</v>
      </c>
      <c r="J20" s="5"/>
      <c r="K20" s="5">
        <v>0.0006550925925925926</v>
      </c>
      <c r="L20" s="5">
        <f t="shared" si="0"/>
        <v>0.0013090277777777779</v>
      </c>
    </row>
    <row r="21" spans="1:12" ht="15">
      <c r="A21" s="9">
        <v>19</v>
      </c>
      <c r="B21" s="10">
        <v>49</v>
      </c>
      <c r="C21" s="3">
        <v>1999</v>
      </c>
      <c r="D21" s="3" t="s">
        <v>41</v>
      </c>
      <c r="E21" s="5">
        <v>0.001388888888888889</v>
      </c>
      <c r="F21" s="5"/>
      <c r="G21" s="5">
        <v>0.0006585648148148148</v>
      </c>
      <c r="H21" s="3">
        <v>20</v>
      </c>
      <c r="I21" s="5">
        <v>0.001388888888888889</v>
      </c>
      <c r="J21" s="5"/>
      <c r="K21" s="5">
        <v>0.0006701388888888888</v>
      </c>
      <c r="L21" s="5">
        <f t="shared" si="0"/>
        <v>0.0013287037037037037</v>
      </c>
    </row>
    <row r="22" spans="1:12" ht="15">
      <c r="A22" s="9">
        <v>20</v>
      </c>
      <c r="B22" s="10">
        <v>64</v>
      </c>
      <c r="C22" s="41">
        <v>1998</v>
      </c>
      <c r="D22" s="41" t="s">
        <v>128</v>
      </c>
      <c r="E22" s="5">
        <v>0.001388888888888889</v>
      </c>
      <c r="F22" s="5"/>
      <c r="G22" s="5">
        <v>0.0007812499999999999</v>
      </c>
      <c r="H22" s="3">
        <v>21</v>
      </c>
      <c r="I22" s="5">
        <v>0.001388888888888889</v>
      </c>
      <c r="J22" s="5"/>
      <c r="K22" s="5">
        <v>0.0006006944444444444</v>
      </c>
      <c r="L22" s="5">
        <f t="shared" si="0"/>
        <v>0.0013819444444444443</v>
      </c>
    </row>
    <row r="23" spans="1:12" ht="15">
      <c r="A23" s="10">
        <v>21</v>
      </c>
      <c r="B23" s="10">
        <v>63</v>
      </c>
      <c r="C23" s="3">
        <v>1999</v>
      </c>
      <c r="D23" s="3" t="s">
        <v>118</v>
      </c>
      <c r="E23" s="5">
        <v>0.0006944444444444445</v>
      </c>
      <c r="F23" s="5"/>
      <c r="G23" s="5">
        <v>0.0006145833333333334</v>
      </c>
      <c r="H23" s="4">
        <v>13</v>
      </c>
      <c r="I23" s="5">
        <v>0.0006944444444444445</v>
      </c>
      <c r="J23" s="5"/>
      <c r="K23" s="5">
        <v>0.0007928240740740739</v>
      </c>
      <c r="L23" s="5">
        <f t="shared" si="0"/>
        <v>0.0014074074074074073</v>
      </c>
    </row>
    <row r="24" spans="1:12" ht="15">
      <c r="A24" s="9">
        <v>22</v>
      </c>
      <c r="B24" s="10">
        <v>59</v>
      </c>
      <c r="C24" s="3">
        <v>1998</v>
      </c>
      <c r="D24" s="41" t="s">
        <v>104</v>
      </c>
      <c r="E24" s="5">
        <v>0.001388888888888889</v>
      </c>
      <c r="F24" s="5"/>
      <c r="G24" s="5">
        <v>0.006944444444444444</v>
      </c>
      <c r="H24" s="3">
        <v>22</v>
      </c>
      <c r="I24" s="5">
        <v>0.001388888888888889</v>
      </c>
      <c r="J24" s="5"/>
      <c r="K24" s="5">
        <v>0</v>
      </c>
      <c r="L24" s="5">
        <f t="shared" si="0"/>
        <v>0.006944444444444444</v>
      </c>
    </row>
    <row r="25" spans="1:12" ht="33.75">
      <c r="A25" s="42" t="s">
        <v>141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</row>
    <row r="26" spans="1:12" ht="15">
      <c r="A26" s="6" t="s">
        <v>9</v>
      </c>
      <c r="B26" s="7" t="s">
        <v>0</v>
      </c>
      <c r="C26" s="7" t="s">
        <v>16</v>
      </c>
      <c r="D26" s="7" t="s">
        <v>10</v>
      </c>
      <c r="E26" s="7" t="s">
        <v>3</v>
      </c>
      <c r="F26" s="7" t="s">
        <v>4</v>
      </c>
      <c r="G26" s="7" t="s">
        <v>2</v>
      </c>
      <c r="H26" s="7" t="s">
        <v>9</v>
      </c>
      <c r="I26" s="7" t="s">
        <v>5</v>
      </c>
      <c r="J26" s="7" t="s">
        <v>6</v>
      </c>
      <c r="K26" s="7" t="s">
        <v>7</v>
      </c>
      <c r="L26" s="7" t="s">
        <v>8</v>
      </c>
    </row>
    <row r="27" spans="1:12" ht="15">
      <c r="A27" s="10">
        <v>1</v>
      </c>
      <c r="B27" s="10">
        <v>58</v>
      </c>
      <c r="C27" s="3">
        <v>1997</v>
      </c>
      <c r="D27" s="3" t="s">
        <v>95</v>
      </c>
      <c r="E27" s="5">
        <v>0.0006944444444444445</v>
      </c>
      <c r="F27" s="5"/>
      <c r="G27" s="5">
        <v>0.0005046296296296296</v>
      </c>
      <c r="H27" s="4">
        <v>1</v>
      </c>
      <c r="I27" s="5">
        <v>0.0006944444444444445</v>
      </c>
      <c r="J27" s="5"/>
      <c r="K27" s="5">
        <v>0.0005196759259259259</v>
      </c>
      <c r="L27" s="5">
        <f aca="true" t="shared" si="1" ref="L27:L37">SUM(G27+K27)</f>
        <v>0.0010243055555555556</v>
      </c>
    </row>
    <row r="28" spans="1:12" ht="15">
      <c r="A28" s="9">
        <v>2</v>
      </c>
      <c r="B28" s="10">
        <v>52</v>
      </c>
      <c r="C28" s="3">
        <v>2000</v>
      </c>
      <c r="D28" s="3" t="s">
        <v>50</v>
      </c>
      <c r="E28" s="5">
        <v>0.001388888888888889</v>
      </c>
      <c r="F28" s="5"/>
      <c r="G28" s="5">
        <v>0.0005694444444444445</v>
      </c>
      <c r="H28" s="3">
        <v>5</v>
      </c>
      <c r="I28" s="5">
        <v>0.001388888888888889</v>
      </c>
      <c r="J28" s="5"/>
      <c r="K28" s="5">
        <v>0.0005833333333333334</v>
      </c>
      <c r="L28" s="5">
        <f t="shared" si="1"/>
        <v>0.0011527777777777777</v>
      </c>
    </row>
    <row r="29" spans="1:12" ht="15">
      <c r="A29" s="10">
        <v>3</v>
      </c>
      <c r="B29" s="10">
        <v>62</v>
      </c>
      <c r="C29" s="3">
        <v>1997</v>
      </c>
      <c r="D29" s="3" t="s">
        <v>116</v>
      </c>
      <c r="E29" s="5">
        <v>0.0006944444444444445</v>
      </c>
      <c r="F29" s="5"/>
      <c r="G29" s="5">
        <v>0.0005891203703703704</v>
      </c>
      <c r="H29" s="4">
        <v>9</v>
      </c>
      <c r="I29" s="5">
        <v>0.0006944444444444445</v>
      </c>
      <c r="J29" s="5"/>
      <c r="K29" s="5">
        <v>0.0005856481481481482</v>
      </c>
      <c r="L29" s="5">
        <f t="shared" si="1"/>
        <v>0.0011747685185185186</v>
      </c>
    </row>
    <row r="30" spans="1:12" ht="15">
      <c r="A30" s="10">
        <v>4</v>
      </c>
      <c r="B30" s="10">
        <v>65</v>
      </c>
      <c r="C30" s="3">
        <v>1998</v>
      </c>
      <c r="D30" s="3" t="s">
        <v>136</v>
      </c>
      <c r="E30" s="5">
        <v>0.0006944444444444445</v>
      </c>
      <c r="F30" s="5"/>
      <c r="G30" s="5">
        <v>0.0005775462962962963</v>
      </c>
      <c r="H30" s="4">
        <v>6</v>
      </c>
      <c r="I30" s="5">
        <v>0.0006944444444444445</v>
      </c>
      <c r="J30" s="5"/>
      <c r="K30" s="5">
        <v>0.0006018518518518519</v>
      </c>
      <c r="L30" s="5">
        <f t="shared" si="1"/>
        <v>0.0011793981481481482</v>
      </c>
    </row>
    <row r="31" spans="1:12" ht="15">
      <c r="A31" s="9">
        <v>5</v>
      </c>
      <c r="B31" s="10">
        <v>61</v>
      </c>
      <c r="C31" s="3">
        <v>1999</v>
      </c>
      <c r="D31" s="41" t="s">
        <v>111</v>
      </c>
      <c r="E31" s="5">
        <v>0.001388888888888889</v>
      </c>
      <c r="F31" s="5"/>
      <c r="G31" s="5">
        <v>0.0006168981481481481</v>
      </c>
      <c r="H31" s="3">
        <v>14</v>
      </c>
      <c r="I31" s="5">
        <v>0.001388888888888889</v>
      </c>
      <c r="J31" s="5"/>
      <c r="K31" s="5">
        <v>0.0006122685185185185</v>
      </c>
      <c r="L31" s="5">
        <f t="shared" si="1"/>
        <v>0.0012291666666666666</v>
      </c>
    </row>
    <row r="32" spans="1:12" ht="15">
      <c r="A32" s="10">
        <v>6</v>
      </c>
      <c r="B32" s="10">
        <v>67</v>
      </c>
      <c r="C32" s="3">
        <v>1999</v>
      </c>
      <c r="D32" s="3" t="s">
        <v>129</v>
      </c>
      <c r="E32" s="5">
        <v>0.0006944444444444445</v>
      </c>
      <c r="F32" s="5"/>
      <c r="G32" s="5">
        <v>0.0005775462962962963</v>
      </c>
      <c r="H32" s="4">
        <v>7</v>
      </c>
      <c r="I32" s="5">
        <v>0.0006944444444444445</v>
      </c>
      <c r="J32" s="5"/>
      <c r="K32" s="5">
        <v>0.0006516203703703702</v>
      </c>
      <c r="L32" s="5">
        <f t="shared" si="1"/>
        <v>0.0012291666666666666</v>
      </c>
    </row>
    <row r="33" spans="1:12" ht="15">
      <c r="A33" s="10">
        <v>7</v>
      </c>
      <c r="B33" s="10">
        <v>54</v>
      </c>
      <c r="C33" s="3">
        <v>1998</v>
      </c>
      <c r="D33" s="3" t="s">
        <v>52</v>
      </c>
      <c r="E33" s="5">
        <v>0.0020833333333333333</v>
      </c>
      <c r="F33" s="5"/>
      <c r="G33" s="5">
        <v>0.0006238425925925926</v>
      </c>
      <c r="H33" s="3">
        <v>15</v>
      </c>
      <c r="I33" s="5">
        <v>0.0020833333333333333</v>
      </c>
      <c r="J33" s="5"/>
      <c r="K33" s="5">
        <v>0.0006111111111111111</v>
      </c>
      <c r="L33" s="5">
        <f t="shared" si="1"/>
        <v>0.0012349537037037038</v>
      </c>
    </row>
    <row r="34" spans="1:12" ht="15">
      <c r="A34" s="9">
        <v>8</v>
      </c>
      <c r="B34" s="10">
        <v>46</v>
      </c>
      <c r="C34" s="3">
        <v>1998</v>
      </c>
      <c r="D34" s="3" t="s">
        <v>26</v>
      </c>
      <c r="E34" s="5">
        <v>0.001388888888888889</v>
      </c>
      <c r="F34" s="5"/>
      <c r="G34" s="5">
        <v>0.000625</v>
      </c>
      <c r="H34" s="3">
        <v>16</v>
      </c>
      <c r="I34" s="5">
        <v>0.001388888888888889</v>
      </c>
      <c r="J34" s="5"/>
      <c r="K34" s="5">
        <v>0.0006550925925925926</v>
      </c>
      <c r="L34" s="5">
        <f t="shared" si="1"/>
        <v>0.0012800925925925927</v>
      </c>
    </row>
    <row r="35" spans="1:12" ht="15">
      <c r="A35" s="10">
        <v>9</v>
      </c>
      <c r="B35" s="10">
        <v>48</v>
      </c>
      <c r="C35" s="3">
        <v>1998</v>
      </c>
      <c r="D35" s="3" t="s">
        <v>29</v>
      </c>
      <c r="E35" s="5">
        <v>0.0020833333333333333</v>
      </c>
      <c r="F35" s="5"/>
      <c r="G35" s="5">
        <v>0.0006412037037037037</v>
      </c>
      <c r="H35" s="3">
        <v>17</v>
      </c>
      <c r="I35" s="5">
        <v>0.0020833333333333333</v>
      </c>
      <c r="J35" s="5"/>
      <c r="K35" s="5">
        <v>0.0006655092592592594</v>
      </c>
      <c r="L35" s="5">
        <f t="shared" si="1"/>
        <v>0.001306712962962963</v>
      </c>
    </row>
    <row r="36" spans="1:12" ht="15">
      <c r="A36" s="9">
        <v>10</v>
      </c>
      <c r="B36" s="10">
        <v>55</v>
      </c>
      <c r="C36" s="41">
        <v>2000</v>
      </c>
      <c r="D36" s="41" t="s">
        <v>53</v>
      </c>
      <c r="E36" s="5">
        <v>0.001388888888888889</v>
      </c>
      <c r="F36" s="5"/>
      <c r="G36" s="5">
        <v>0.0006539351851851852</v>
      </c>
      <c r="H36" s="3">
        <v>18</v>
      </c>
      <c r="I36" s="5">
        <v>0.001388888888888889</v>
      </c>
      <c r="J36" s="5"/>
      <c r="K36" s="5">
        <v>0.0006550925925925926</v>
      </c>
      <c r="L36" s="5">
        <f t="shared" si="1"/>
        <v>0.0013090277777777779</v>
      </c>
    </row>
    <row r="37" spans="1:12" ht="15">
      <c r="A37" s="9">
        <v>11</v>
      </c>
      <c r="B37" s="10">
        <v>49</v>
      </c>
      <c r="C37" s="3">
        <v>1999</v>
      </c>
      <c r="D37" s="3" t="s">
        <v>41</v>
      </c>
      <c r="E37" s="5">
        <v>0.001388888888888889</v>
      </c>
      <c r="F37" s="5"/>
      <c r="G37" s="5">
        <v>0.0006585648148148148</v>
      </c>
      <c r="H37" s="3">
        <v>20</v>
      </c>
      <c r="I37" s="5">
        <v>0.001388888888888889</v>
      </c>
      <c r="J37" s="5"/>
      <c r="K37" s="5">
        <v>0.0006701388888888888</v>
      </c>
      <c r="L37" s="5">
        <f t="shared" si="1"/>
        <v>0.0013287037037037037</v>
      </c>
    </row>
    <row r="38" spans="1:12" ht="33.75">
      <c r="A38" s="42" t="s">
        <v>142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5">
      <c r="A39" s="6" t="s">
        <v>9</v>
      </c>
      <c r="B39" s="7" t="s">
        <v>0</v>
      </c>
      <c r="C39" s="7" t="s">
        <v>16</v>
      </c>
      <c r="D39" s="7" t="s">
        <v>10</v>
      </c>
      <c r="E39" s="7" t="s">
        <v>3</v>
      </c>
      <c r="F39" s="7" t="s">
        <v>4</v>
      </c>
      <c r="G39" s="7" t="s">
        <v>2</v>
      </c>
      <c r="H39" s="7" t="s">
        <v>9</v>
      </c>
      <c r="I39" s="7" t="s">
        <v>5</v>
      </c>
      <c r="J39" s="7" t="s">
        <v>6</v>
      </c>
      <c r="K39" s="7" t="s">
        <v>7</v>
      </c>
      <c r="L39" s="7" t="s">
        <v>8</v>
      </c>
    </row>
    <row r="40" spans="1:12" ht="15">
      <c r="A40" s="10">
        <v>1</v>
      </c>
      <c r="B40" s="10">
        <v>60</v>
      </c>
      <c r="C40" s="3">
        <v>1998</v>
      </c>
      <c r="D40" s="3" t="s">
        <v>108</v>
      </c>
      <c r="E40" s="5">
        <v>0.0006944444444444445</v>
      </c>
      <c r="F40" s="5"/>
      <c r="G40" s="5">
        <v>0.000550925925925926</v>
      </c>
      <c r="H40" s="4">
        <v>4</v>
      </c>
      <c r="I40" s="5">
        <v>0.0006944444444444445</v>
      </c>
      <c r="J40" s="5"/>
      <c r="K40" s="5">
        <v>0.000537037037037037</v>
      </c>
      <c r="L40" s="5">
        <f aca="true" t="shared" si="2" ref="L40:L50">SUM(G40+K40)</f>
        <v>0.0010879629629629629</v>
      </c>
    </row>
    <row r="41" spans="1:12" ht="15">
      <c r="A41" s="10">
        <v>2</v>
      </c>
      <c r="B41" s="10">
        <v>50</v>
      </c>
      <c r="C41" s="3">
        <v>1997</v>
      </c>
      <c r="D41" s="3" t="s">
        <v>42</v>
      </c>
      <c r="E41" s="5">
        <v>0.0006944444444444445</v>
      </c>
      <c r="F41" s="5"/>
      <c r="G41" s="5">
        <v>0.0005358796296296295</v>
      </c>
      <c r="H41" s="4">
        <v>2</v>
      </c>
      <c r="I41" s="5">
        <v>0.0006944444444444445</v>
      </c>
      <c r="J41" s="5"/>
      <c r="K41" s="5">
        <v>0.0005682870370370371</v>
      </c>
      <c r="L41" s="5">
        <f t="shared" si="2"/>
        <v>0.0011041666666666665</v>
      </c>
    </row>
    <row r="42" spans="1:12" ht="15">
      <c r="A42" s="10">
        <v>3</v>
      </c>
      <c r="B42" s="10">
        <v>45</v>
      </c>
      <c r="C42" s="3">
        <v>1998</v>
      </c>
      <c r="D42" s="3" t="s">
        <v>21</v>
      </c>
      <c r="E42" s="5">
        <v>0.0020833333333333333</v>
      </c>
      <c r="F42" s="5"/>
      <c r="G42" s="5">
        <v>0.0005439814814814814</v>
      </c>
      <c r="H42" s="3">
        <v>3</v>
      </c>
      <c r="I42" s="5">
        <v>0.0020833333333333333</v>
      </c>
      <c r="J42" s="5"/>
      <c r="K42" s="5">
        <v>0.00059375</v>
      </c>
      <c r="L42" s="5">
        <f t="shared" si="2"/>
        <v>0.0011377314814814813</v>
      </c>
    </row>
    <row r="43" spans="1:12" ht="15">
      <c r="A43" s="9">
        <v>4</v>
      </c>
      <c r="B43" s="10">
        <v>57</v>
      </c>
      <c r="C43" s="41">
        <v>1999</v>
      </c>
      <c r="D43" s="41" t="s">
        <v>58</v>
      </c>
      <c r="E43" s="5">
        <v>0.001388888888888889</v>
      </c>
      <c r="F43" s="5"/>
      <c r="G43" s="5">
        <v>0.0005821759259259259</v>
      </c>
      <c r="H43" s="3">
        <v>8</v>
      </c>
      <c r="I43" s="5">
        <v>0.001388888888888889</v>
      </c>
      <c r="J43" s="5"/>
      <c r="K43" s="5">
        <v>0.0005625000000000001</v>
      </c>
      <c r="L43" s="5">
        <f t="shared" si="2"/>
        <v>0.001144675925925926</v>
      </c>
    </row>
    <row r="44" spans="1:12" ht="15">
      <c r="A44" s="10">
        <v>5</v>
      </c>
      <c r="B44" s="10">
        <v>53</v>
      </c>
      <c r="C44" s="3">
        <v>1999</v>
      </c>
      <c r="D44" s="3" t="s">
        <v>51</v>
      </c>
      <c r="E44" s="5">
        <v>0.0006944444444444445</v>
      </c>
      <c r="F44" s="5"/>
      <c r="G44" s="5">
        <v>0.0005972222222222222</v>
      </c>
      <c r="H44" s="4">
        <v>10</v>
      </c>
      <c r="I44" s="5">
        <v>0.0006944444444444445</v>
      </c>
      <c r="J44" s="5"/>
      <c r="K44" s="5">
        <v>0.0006157407407407408</v>
      </c>
      <c r="L44" s="5">
        <f t="shared" si="2"/>
        <v>0.001212962962962963</v>
      </c>
    </row>
    <row r="45" spans="1:12" ht="15">
      <c r="A45" s="10">
        <v>6</v>
      </c>
      <c r="B45" s="10">
        <v>51</v>
      </c>
      <c r="C45" s="3">
        <v>1998</v>
      </c>
      <c r="D45" s="3" t="s">
        <v>43</v>
      </c>
      <c r="E45" s="5">
        <v>0.0020833333333333333</v>
      </c>
      <c r="F45" s="5"/>
      <c r="G45" s="5">
        <v>0.0006018518518518519</v>
      </c>
      <c r="H45" s="3">
        <v>11</v>
      </c>
      <c r="I45" s="5">
        <v>0.0020833333333333333</v>
      </c>
      <c r="J45" s="5"/>
      <c r="K45" s="5">
        <v>0.0006724537037037038</v>
      </c>
      <c r="L45" s="5">
        <f t="shared" si="2"/>
        <v>0.0012743055555555557</v>
      </c>
    </row>
    <row r="46" spans="1:12" ht="15">
      <c r="A46" s="10">
        <v>7</v>
      </c>
      <c r="B46" s="10">
        <v>56</v>
      </c>
      <c r="C46" s="3">
        <v>2000</v>
      </c>
      <c r="D46" s="3" t="s">
        <v>54</v>
      </c>
      <c r="E46" s="5">
        <v>0.0006944444444444445</v>
      </c>
      <c r="F46" s="5"/>
      <c r="G46" s="5">
        <v>0.00065625</v>
      </c>
      <c r="H46" s="4">
        <v>19</v>
      </c>
      <c r="I46" s="5">
        <v>0.0006944444444444445</v>
      </c>
      <c r="J46" s="5"/>
      <c r="K46" s="5">
        <v>0.0006319444444444444</v>
      </c>
      <c r="L46" s="5">
        <f t="shared" si="2"/>
        <v>0.0012881944444444445</v>
      </c>
    </row>
    <row r="47" spans="1:12" ht="15">
      <c r="A47" s="10">
        <v>8</v>
      </c>
      <c r="B47" s="10">
        <v>47</v>
      </c>
      <c r="C47" s="3">
        <v>1998</v>
      </c>
      <c r="D47" s="3" t="s">
        <v>28</v>
      </c>
      <c r="E47" s="5">
        <v>0.0006944444444444445</v>
      </c>
      <c r="F47" s="5"/>
      <c r="G47" s="5">
        <v>0.0006145833333333334</v>
      </c>
      <c r="H47" s="4">
        <v>12</v>
      </c>
      <c r="I47" s="5">
        <v>0.0006944444444444445</v>
      </c>
      <c r="J47" s="5"/>
      <c r="K47" s="5">
        <v>0.0006898148148148149</v>
      </c>
      <c r="L47" s="5">
        <f t="shared" si="2"/>
        <v>0.0013043981481481483</v>
      </c>
    </row>
    <row r="48" spans="1:12" ht="15">
      <c r="A48" s="9">
        <v>9</v>
      </c>
      <c r="B48" s="10">
        <v>55</v>
      </c>
      <c r="C48" s="41">
        <v>2000</v>
      </c>
      <c r="D48" s="41" t="s">
        <v>53</v>
      </c>
      <c r="E48" s="5">
        <v>0.001388888888888889</v>
      </c>
      <c r="F48" s="5"/>
      <c r="G48" s="5">
        <v>0.0006539351851851852</v>
      </c>
      <c r="H48" s="3">
        <v>18</v>
      </c>
      <c r="I48" s="5">
        <v>0.001388888888888889</v>
      </c>
      <c r="J48" s="5"/>
      <c r="K48" s="5">
        <v>0.0006550925925925926</v>
      </c>
      <c r="L48" s="5">
        <f t="shared" si="2"/>
        <v>0.0013090277777777779</v>
      </c>
    </row>
    <row r="49" spans="1:12" ht="15">
      <c r="A49" s="9">
        <v>10</v>
      </c>
      <c r="B49" s="10">
        <v>64</v>
      </c>
      <c r="C49" s="41">
        <v>1998</v>
      </c>
      <c r="D49" s="41" t="s">
        <v>128</v>
      </c>
      <c r="E49" s="5">
        <v>0.001388888888888889</v>
      </c>
      <c r="F49" s="5"/>
      <c r="G49" s="5">
        <v>0.0007812499999999999</v>
      </c>
      <c r="H49" s="3">
        <v>21</v>
      </c>
      <c r="I49" s="5">
        <v>0.001388888888888889</v>
      </c>
      <c r="J49" s="5"/>
      <c r="K49" s="5">
        <v>0.0006006944444444444</v>
      </c>
      <c r="L49" s="5">
        <f t="shared" si="2"/>
        <v>0.0013819444444444443</v>
      </c>
    </row>
    <row r="50" spans="1:12" ht="15">
      <c r="A50" s="10">
        <v>11</v>
      </c>
      <c r="B50" s="10">
        <v>63</v>
      </c>
      <c r="C50" s="3">
        <v>1996</v>
      </c>
      <c r="D50" s="3" t="s">
        <v>118</v>
      </c>
      <c r="E50" s="5">
        <v>0.0006944444444444445</v>
      </c>
      <c r="F50" s="5"/>
      <c r="G50" s="5">
        <v>0.0006145833333333334</v>
      </c>
      <c r="H50" s="4">
        <v>13</v>
      </c>
      <c r="I50" s="5">
        <v>0.0006944444444444445</v>
      </c>
      <c r="J50" s="5"/>
      <c r="K50" s="5">
        <v>0.0007928240740740739</v>
      </c>
      <c r="L50" s="5">
        <f t="shared" si="2"/>
        <v>0.0014074074074074073</v>
      </c>
    </row>
  </sheetData>
  <sheetProtection/>
  <mergeCells count="3">
    <mergeCell ref="A1:L1"/>
    <mergeCell ref="A25:L25"/>
    <mergeCell ref="A38:L38"/>
  </mergeCells>
  <printOptions/>
  <pageMargins left="0.7" right="0.7" top="0.787401575" bottom="0.7874015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D5" sqref="D5"/>
    </sheetView>
  </sheetViews>
  <sheetFormatPr defaultColWidth="9.140625" defaultRowHeight="15"/>
  <cols>
    <col min="4" max="4" width="22.421875" style="0" customWidth="1"/>
    <col min="5" max="5" width="16.00390625" style="0" customWidth="1"/>
    <col min="7" max="7" width="14.28125" style="0" customWidth="1"/>
    <col min="8" max="8" width="24.28125" style="0" customWidth="1"/>
    <col min="9" max="9" width="0.13671875" style="0" customWidth="1"/>
    <col min="10" max="12" width="9.140625" style="0" hidden="1" customWidth="1"/>
  </cols>
  <sheetData>
    <row r="1" spans="1:12" ht="33.75">
      <c r="A1" s="42" t="s">
        <v>132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5">
      <c r="A2" s="6" t="s">
        <v>9</v>
      </c>
      <c r="B2" s="7" t="s">
        <v>0</v>
      </c>
      <c r="C2" s="7" t="s">
        <v>16</v>
      </c>
      <c r="D2" s="7" t="s">
        <v>10</v>
      </c>
      <c r="E2" s="7" t="s">
        <v>2</v>
      </c>
      <c r="F2" s="7" t="s">
        <v>9</v>
      </c>
      <c r="G2" s="7" t="s">
        <v>7</v>
      </c>
      <c r="H2" s="7" t="s">
        <v>8</v>
      </c>
      <c r="I2" s="18"/>
      <c r="J2" s="18"/>
      <c r="K2" s="18"/>
      <c r="L2" s="18"/>
    </row>
    <row r="3" spans="1:12" ht="15">
      <c r="A3" s="3">
        <v>1</v>
      </c>
      <c r="B3" s="10">
        <v>70</v>
      </c>
      <c r="C3" s="3">
        <v>1995</v>
      </c>
      <c r="D3" s="3" t="s">
        <v>12</v>
      </c>
      <c r="E3" s="5">
        <v>0.0004351851851851852</v>
      </c>
      <c r="F3" s="3">
        <v>1</v>
      </c>
      <c r="G3" s="5">
        <v>0.0004259259259259259</v>
      </c>
      <c r="H3" s="5">
        <f>SUM(E3+G3)</f>
        <v>0.0008611111111111111</v>
      </c>
      <c r="I3" s="18"/>
      <c r="J3" s="18"/>
      <c r="K3" s="18"/>
      <c r="L3" s="18"/>
    </row>
    <row r="4" spans="1:12" ht="15">
      <c r="A4" s="3">
        <v>2</v>
      </c>
      <c r="B4" s="10">
        <v>71</v>
      </c>
      <c r="C4" s="3">
        <v>1996</v>
      </c>
      <c r="D4" s="3" t="s">
        <v>33</v>
      </c>
      <c r="E4" s="5">
        <v>0.0004965277777777777</v>
      </c>
      <c r="F4" s="3">
        <v>2</v>
      </c>
      <c r="G4" s="5">
        <v>0.0005127314814814814</v>
      </c>
      <c r="H4" s="5">
        <f>SUM(E4+G4)</f>
        <v>0.0010092592592592592</v>
      </c>
      <c r="I4" s="18"/>
      <c r="J4" s="18"/>
      <c r="K4" s="18"/>
      <c r="L4" s="18"/>
    </row>
    <row r="5" spans="1:12" ht="15">
      <c r="A5" s="3">
        <v>3</v>
      </c>
      <c r="B5" s="10">
        <v>73</v>
      </c>
      <c r="C5" s="3">
        <v>1996</v>
      </c>
      <c r="D5" s="3" t="s">
        <v>130</v>
      </c>
      <c r="E5" s="5">
        <v>0.00047685185185185195</v>
      </c>
      <c r="F5" s="3">
        <v>3</v>
      </c>
      <c r="G5" s="5">
        <v>0.0004884259259259259</v>
      </c>
      <c r="H5" s="5">
        <f>SUM(E5+G5)</f>
        <v>0.0009652777777777778</v>
      </c>
      <c r="I5" s="18"/>
      <c r="J5" s="18"/>
      <c r="K5" s="18"/>
      <c r="L5" s="18"/>
    </row>
  </sheetData>
  <sheetProtection/>
  <mergeCells count="1">
    <mergeCell ref="A1:L1"/>
  </mergeCells>
  <printOptions/>
  <pageMargins left="0.7" right="0.7" top="0.787401575" bottom="0.7874015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7.421875" style="0" customWidth="1"/>
    <col min="4" max="4" width="19.8515625" style="0" customWidth="1"/>
    <col min="5" max="5" width="0.13671875" style="0" customWidth="1"/>
    <col min="6" max="6" width="13.28125" style="0" hidden="1" customWidth="1"/>
    <col min="7" max="7" width="14.57421875" style="0" customWidth="1"/>
    <col min="8" max="8" width="7.28125" style="0" customWidth="1"/>
    <col min="9" max="9" width="15.57421875" style="0" hidden="1" customWidth="1"/>
    <col min="10" max="10" width="12.8515625" style="0" hidden="1" customWidth="1"/>
    <col min="11" max="11" width="14.57421875" style="0" customWidth="1"/>
    <col min="12" max="12" width="17.7109375" style="0" customWidth="1"/>
    <col min="13" max="13" width="7.7109375" style="0" hidden="1" customWidth="1"/>
  </cols>
  <sheetData>
    <row r="1" spans="1:12" ht="33.75">
      <c r="A1" s="42" t="s">
        <v>19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3" ht="15">
      <c r="A2" s="6" t="s">
        <v>9</v>
      </c>
      <c r="B2" s="7" t="s">
        <v>0</v>
      </c>
      <c r="C2" s="7" t="s">
        <v>16</v>
      </c>
      <c r="D2" s="7" t="s">
        <v>10</v>
      </c>
      <c r="E2" s="7" t="s">
        <v>3</v>
      </c>
      <c r="F2" s="7" t="s">
        <v>4</v>
      </c>
      <c r="G2" s="7" t="s">
        <v>2</v>
      </c>
      <c r="H2" s="7" t="s">
        <v>9</v>
      </c>
      <c r="I2" s="7" t="s">
        <v>5</v>
      </c>
      <c r="J2" s="7" t="s">
        <v>6</v>
      </c>
      <c r="K2" s="7" t="s">
        <v>7</v>
      </c>
      <c r="L2" s="7" t="s">
        <v>8</v>
      </c>
      <c r="M2" s="7" t="s">
        <v>9</v>
      </c>
    </row>
    <row r="3" spans="1:13" ht="15">
      <c r="A3" s="10">
        <v>1</v>
      </c>
      <c r="B3" s="10">
        <v>77</v>
      </c>
      <c r="C3" s="3">
        <v>1994</v>
      </c>
      <c r="D3" s="3" t="s">
        <v>13</v>
      </c>
      <c r="E3" s="5">
        <v>0.0020833333333333333</v>
      </c>
      <c r="F3" s="5"/>
      <c r="G3" s="5">
        <v>0.00043287037037037035</v>
      </c>
      <c r="H3" s="3">
        <v>1</v>
      </c>
      <c r="I3" s="5">
        <v>0.0020833333333333333</v>
      </c>
      <c r="J3" s="5"/>
      <c r="K3" s="5">
        <v>0.000443287037037037</v>
      </c>
      <c r="L3" s="5">
        <f aca="true" t="shared" si="0" ref="L3:L8">SUM(G3+K3)</f>
        <v>0.0008761574074074073</v>
      </c>
      <c r="M3" s="18"/>
    </row>
    <row r="4" spans="1:13" ht="15">
      <c r="A4" s="10">
        <v>2</v>
      </c>
      <c r="B4" s="10">
        <v>80</v>
      </c>
      <c r="C4" s="3">
        <v>1994</v>
      </c>
      <c r="D4" s="3" t="s">
        <v>35</v>
      </c>
      <c r="E4" s="5">
        <v>0.002777777777777778</v>
      </c>
      <c r="F4" s="5"/>
      <c r="G4" s="5">
        <v>0.0005046296296296296</v>
      </c>
      <c r="H4" s="3">
        <v>2</v>
      </c>
      <c r="I4" s="5">
        <v>0.002777777777777778</v>
      </c>
      <c r="J4" s="5"/>
      <c r="K4" s="5">
        <v>0.0004722222222222222</v>
      </c>
      <c r="L4" s="5">
        <f t="shared" si="0"/>
        <v>0.0009768518518518518</v>
      </c>
      <c r="M4" s="18"/>
    </row>
    <row r="5" spans="1:12" ht="15">
      <c r="A5" s="10">
        <v>3</v>
      </c>
      <c r="B5" s="10">
        <v>78</v>
      </c>
      <c r="C5" s="3">
        <v>1994</v>
      </c>
      <c r="D5" s="3" t="s">
        <v>46</v>
      </c>
      <c r="E5" s="5">
        <v>0.002777777777777778</v>
      </c>
      <c r="F5" s="5"/>
      <c r="G5" s="5">
        <v>0.0005196759259259259</v>
      </c>
      <c r="H5" s="3">
        <v>3</v>
      </c>
      <c r="I5" s="5">
        <v>0.002777777777777778</v>
      </c>
      <c r="J5" s="5"/>
      <c r="K5" s="5">
        <v>0.0005069444444444444</v>
      </c>
      <c r="L5" s="5">
        <f t="shared" si="0"/>
        <v>0.0010266203703703704</v>
      </c>
    </row>
    <row r="6" spans="1:12" ht="15">
      <c r="A6" s="10">
        <v>4</v>
      </c>
      <c r="B6" s="10">
        <v>83</v>
      </c>
      <c r="C6" s="3">
        <v>1994</v>
      </c>
      <c r="D6" s="3" t="s">
        <v>131</v>
      </c>
      <c r="E6" s="5">
        <v>0.0020833333333333333</v>
      </c>
      <c r="F6" s="5"/>
      <c r="G6" s="5">
        <v>0.0005636574074074075</v>
      </c>
      <c r="H6" s="3">
        <v>4</v>
      </c>
      <c r="I6" s="5">
        <v>0.0020833333333333333</v>
      </c>
      <c r="J6" s="5"/>
      <c r="K6" s="5">
        <v>0.000545138888888889</v>
      </c>
      <c r="L6" s="5">
        <f t="shared" si="0"/>
        <v>0.0011087962962962965</v>
      </c>
    </row>
    <row r="7" spans="1:12" ht="15">
      <c r="A7" s="10">
        <v>5</v>
      </c>
      <c r="B7" s="10">
        <v>82</v>
      </c>
      <c r="C7" s="3">
        <v>1994</v>
      </c>
      <c r="D7" s="3" t="s">
        <v>112</v>
      </c>
      <c r="E7" s="5">
        <v>0.002777777777777778</v>
      </c>
      <c r="F7" s="5"/>
      <c r="G7" s="5">
        <v>0.0005821759259259259</v>
      </c>
      <c r="H7" s="3">
        <v>5</v>
      </c>
      <c r="I7" s="5">
        <v>0.002777777777777778</v>
      </c>
      <c r="J7" s="5"/>
      <c r="K7" s="5">
        <v>0.0005671296296296296</v>
      </c>
      <c r="L7" s="5">
        <f t="shared" si="0"/>
        <v>0.0011493055555555553</v>
      </c>
    </row>
    <row r="8" spans="1:12" ht="15">
      <c r="A8" s="10">
        <v>6</v>
      </c>
      <c r="B8" s="10">
        <v>79</v>
      </c>
      <c r="C8" s="3">
        <v>1994</v>
      </c>
      <c r="D8" s="3" t="s">
        <v>34</v>
      </c>
      <c r="E8" s="5">
        <v>0.0020833333333333333</v>
      </c>
      <c r="F8" s="5"/>
      <c r="G8" s="5">
        <v>0.0005868055555555556</v>
      </c>
      <c r="H8" s="3">
        <v>6</v>
      </c>
      <c r="I8" s="5">
        <v>0.0020833333333333333</v>
      </c>
      <c r="J8" s="5"/>
      <c r="K8" s="5">
        <v>0.00059375</v>
      </c>
      <c r="L8" s="5">
        <f t="shared" si="0"/>
        <v>0.0011805555555555556</v>
      </c>
    </row>
    <row r="9" ht="15">
      <c r="M9" s="2"/>
    </row>
    <row r="11" ht="15">
      <c r="M11" s="2"/>
    </row>
  </sheetData>
  <sheetProtection/>
  <mergeCells count="1">
    <mergeCell ref="A1:L1"/>
  </mergeCells>
  <printOptions/>
  <pageMargins left="0.7" right="0.7" top="0.787401575" bottom="0.7874015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D5" sqref="D5"/>
    </sheetView>
  </sheetViews>
  <sheetFormatPr defaultColWidth="9.140625" defaultRowHeight="15"/>
  <cols>
    <col min="4" max="4" width="20.8515625" style="0" customWidth="1"/>
    <col min="5" max="5" width="0.13671875" style="0" customWidth="1"/>
    <col min="6" max="6" width="12.8515625" style="0" hidden="1" customWidth="1"/>
    <col min="7" max="7" width="15.7109375" style="0" customWidth="1"/>
    <col min="8" max="8" width="8.7109375" style="0" customWidth="1"/>
    <col min="9" max="9" width="0.13671875" style="0" customWidth="1"/>
    <col min="10" max="10" width="13.421875" style="0" hidden="1" customWidth="1"/>
    <col min="11" max="11" width="15.140625" style="0" customWidth="1"/>
    <col min="12" max="12" width="19.140625" style="0" customWidth="1"/>
    <col min="13" max="13" width="7.421875" style="0" hidden="1" customWidth="1"/>
  </cols>
  <sheetData>
    <row r="1" spans="1:12" ht="33.75">
      <c r="A1" s="42" t="s">
        <v>25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3" ht="15">
      <c r="A2" s="6" t="s">
        <v>9</v>
      </c>
      <c r="B2" s="7" t="s">
        <v>0</v>
      </c>
      <c r="C2" s="7" t="s">
        <v>16</v>
      </c>
      <c r="D2" s="7" t="s">
        <v>10</v>
      </c>
      <c r="E2" s="7" t="s">
        <v>3</v>
      </c>
      <c r="F2" s="7" t="s">
        <v>4</v>
      </c>
      <c r="G2" s="7" t="s">
        <v>2</v>
      </c>
      <c r="H2" s="7" t="s">
        <v>9</v>
      </c>
      <c r="I2" s="7" t="s">
        <v>5</v>
      </c>
      <c r="J2" s="7" t="s">
        <v>6</v>
      </c>
      <c r="K2" s="7" t="s">
        <v>7</v>
      </c>
      <c r="L2" s="7" t="s">
        <v>8</v>
      </c>
      <c r="M2" s="7" t="s">
        <v>9</v>
      </c>
    </row>
    <row r="3" spans="1:12" ht="15">
      <c r="A3" s="3">
        <v>3</v>
      </c>
      <c r="B3" s="10">
        <v>89</v>
      </c>
      <c r="C3" s="10">
        <v>1999</v>
      </c>
      <c r="D3" s="10" t="s">
        <v>37</v>
      </c>
      <c r="E3" s="5">
        <v>0.0006944444444444445</v>
      </c>
      <c r="F3" s="5"/>
      <c r="G3" s="5">
        <v>0.000806712962962963</v>
      </c>
      <c r="H3" s="4"/>
      <c r="I3" s="5">
        <v>0.0006944444444444445</v>
      </c>
      <c r="J3" s="5"/>
      <c r="K3" s="5">
        <v>0.0008530092592592592</v>
      </c>
      <c r="L3" s="5">
        <f>SUM(G3+K3)</f>
        <v>0.0016597222222222222</v>
      </c>
    </row>
    <row r="4" spans="1:12" ht="15">
      <c r="A4" s="3">
        <v>4</v>
      </c>
      <c r="B4" s="10">
        <v>90</v>
      </c>
      <c r="C4" s="12">
        <v>2002</v>
      </c>
      <c r="D4" s="12" t="s">
        <v>36</v>
      </c>
      <c r="E4" s="5">
        <v>0.002777777777777778</v>
      </c>
      <c r="F4" s="5"/>
      <c r="G4" s="5">
        <v>0.0010937499999999999</v>
      </c>
      <c r="H4" s="3"/>
      <c r="I4" s="5">
        <v>0.002777777777777778</v>
      </c>
      <c r="J4" s="5"/>
      <c r="K4" s="5">
        <v>0.0009965277777777778</v>
      </c>
      <c r="L4" s="5">
        <f>SUM(G4+K4)</f>
        <v>0.0020902777777777777</v>
      </c>
    </row>
    <row r="5" spans="1:12" ht="15">
      <c r="A5" s="12">
        <v>2</v>
      </c>
      <c r="B5" s="10">
        <v>88</v>
      </c>
      <c r="C5" s="9">
        <v>2003</v>
      </c>
      <c r="D5" s="52" t="s">
        <v>14</v>
      </c>
      <c r="E5" s="5">
        <v>0.001388888888888889</v>
      </c>
      <c r="F5" s="5"/>
      <c r="G5" s="5">
        <v>0.0018194444444444445</v>
      </c>
      <c r="H5" s="3"/>
      <c r="I5" s="5">
        <v>0.001388888888888889</v>
      </c>
      <c r="J5" s="5"/>
      <c r="K5" s="5">
        <v>0.0014108796296296298</v>
      </c>
      <c r="L5" s="5">
        <f>SUM(G5+K5)</f>
        <v>0.0032303240740740743</v>
      </c>
    </row>
    <row r="7" ht="15">
      <c r="M7" s="2">
        <v>1</v>
      </c>
    </row>
    <row r="9" ht="15">
      <c r="M9" s="2">
        <v>4</v>
      </c>
    </row>
    <row r="10" ht="15">
      <c r="M10" s="2">
        <v>2</v>
      </c>
    </row>
  </sheetData>
  <sheetProtection/>
  <mergeCells count="1">
    <mergeCell ref="A1:L1"/>
  </mergeCells>
  <printOptions/>
  <pageMargins left="0.7" right="0.7" top="0.787401575" bottom="0.7874015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A1" sqref="A1:L6"/>
    </sheetView>
  </sheetViews>
  <sheetFormatPr defaultColWidth="9.140625" defaultRowHeight="15"/>
  <cols>
    <col min="3" max="3" width="9.140625" style="0" customWidth="1"/>
    <col min="4" max="4" width="21.57421875" style="0" customWidth="1"/>
    <col min="5" max="5" width="0.13671875" style="0" hidden="1" customWidth="1"/>
    <col min="6" max="6" width="9.140625" style="0" hidden="1" customWidth="1"/>
    <col min="7" max="7" width="12.8515625" style="0" customWidth="1"/>
    <col min="9" max="9" width="0.13671875" style="0" customWidth="1"/>
    <col min="10" max="10" width="9.140625" style="0" hidden="1" customWidth="1"/>
    <col min="11" max="11" width="14.00390625" style="0" customWidth="1"/>
    <col min="12" max="12" width="21.421875" style="0" customWidth="1"/>
    <col min="13" max="13" width="0.13671875" style="0" customWidth="1"/>
  </cols>
  <sheetData>
    <row r="1" spans="1:12" ht="33.75">
      <c r="A1" s="42" t="s">
        <v>24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5">
      <c r="A2" s="6" t="s">
        <v>9</v>
      </c>
      <c r="B2" s="7" t="s">
        <v>0</v>
      </c>
      <c r="C2" s="7" t="s">
        <v>16</v>
      </c>
      <c r="D2" s="7" t="s">
        <v>10</v>
      </c>
      <c r="E2" s="7" t="s">
        <v>3</v>
      </c>
      <c r="F2" s="7" t="s">
        <v>4</v>
      </c>
      <c r="G2" s="7" t="s">
        <v>2</v>
      </c>
      <c r="H2" s="7" t="s">
        <v>9</v>
      </c>
      <c r="I2" s="7" t="s">
        <v>5</v>
      </c>
      <c r="J2" s="7" t="s">
        <v>6</v>
      </c>
      <c r="K2" s="7" t="s">
        <v>7</v>
      </c>
      <c r="L2" s="7" t="s">
        <v>8</v>
      </c>
    </row>
    <row r="3" spans="1:12" ht="15">
      <c r="A3" s="3">
        <v>1</v>
      </c>
      <c r="B3" s="40">
        <v>93</v>
      </c>
      <c r="C3" s="9">
        <v>1995</v>
      </c>
      <c r="D3" s="3" t="s">
        <v>12</v>
      </c>
      <c r="E3" s="5">
        <v>0.0006944444444444445</v>
      </c>
      <c r="F3" s="5"/>
      <c r="G3" s="5">
        <v>0.000650462962962963</v>
      </c>
      <c r="H3" s="4">
        <v>1</v>
      </c>
      <c r="I3" s="5">
        <v>0.0006944444444444445</v>
      </c>
      <c r="J3" s="5"/>
      <c r="K3" s="5">
        <v>0.0006226851851851852</v>
      </c>
      <c r="L3" s="5">
        <f>SUM(G3+K3)</f>
        <v>0.0012731481481481483</v>
      </c>
    </row>
    <row r="4" spans="1:12" ht="15">
      <c r="A4" s="3">
        <v>2</v>
      </c>
      <c r="B4" s="3">
        <v>100</v>
      </c>
      <c r="C4" s="9">
        <v>1995</v>
      </c>
      <c r="D4" s="3" t="s">
        <v>134</v>
      </c>
      <c r="E4" s="5">
        <v>0.0006944444444444445</v>
      </c>
      <c r="F4" s="5"/>
      <c r="G4" s="5">
        <v>0.0007662037037037037</v>
      </c>
      <c r="H4" s="4">
        <v>2</v>
      </c>
      <c r="I4" s="5">
        <v>0.0006944444444444445</v>
      </c>
      <c r="J4" s="5"/>
      <c r="K4" s="5">
        <v>0.0007349537037037037</v>
      </c>
      <c r="L4" s="5">
        <f>SUM(G4+K4)</f>
        <v>0.0015011574074074074</v>
      </c>
    </row>
    <row r="5" spans="1:12" ht="15">
      <c r="A5" s="12">
        <v>3</v>
      </c>
      <c r="B5" s="3">
        <v>72</v>
      </c>
      <c r="C5" s="9">
        <v>1996</v>
      </c>
      <c r="D5" s="13" t="s">
        <v>45</v>
      </c>
      <c r="E5" s="5">
        <v>0.001388888888888889</v>
      </c>
      <c r="F5" s="5"/>
      <c r="G5" s="5">
        <v>0.0007997685185185186</v>
      </c>
      <c r="H5" s="3">
        <v>3</v>
      </c>
      <c r="I5" s="5">
        <v>0.001388888888888889</v>
      </c>
      <c r="J5" s="5"/>
      <c r="K5" s="5">
        <v>0.0007511574074074074</v>
      </c>
      <c r="L5" s="5">
        <f>SUM(G5+K5)</f>
        <v>0.001550925925925926</v>
      </c>
    </row>
    <row r="6" spans="1:13" ht="15">
      <c r="A6" s="3">
        <v>4</v>
      </c>
      <c r="B6" s="3">
        <v>95</v>
      </c>
      <c r="C6" s="9">
        <v>1996</v>
      </c>
      <c r="D6" s="3" t="s">
        <v>133</v>
      </c>
      <c r="E6" s="5">
        <v>0.002777777777777778</v>
      </c>
      <c r="F6" s="5"/>
      <c r="G6" s="5">
        <v>0.0010324074074074074</v>
      </c>
      <c r="H6" s="3">
        <v>4</v>
      </c>
      <c r="I6" s="5">
        <v>0.002777777777777778</v>
      </c>
      <c r="J6" s="5"/>
      <c r="K6" s="5">
        <v>0.0007696759259259259</v>
      </c>
      <c r="L6" s="5">
        <f>SUM(G6+K6)</f>
        <v>0.0018020833333333335</v>
      </c>
      <c r="M6" s="18"/>
    </row>
  </sheetData>
  <sheetProtection/>
  <mergeCells count="1">
    <mergeCell ref="A1:L1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1"/>
  <sheetViews>
    <sheetView tabSelected="1" zoomScalePageLayoutView="0" workbookViewId="0" topLeftCell="A1">
      <selection activeCell="C94" sqref="C94"/>
    </sheetView>
  </sheetViews>
  <sheetFormatPr defaultColWidth="9.140625" defaultRowHeight="15"/>
  <cols>
    <col min="1" max="1" width="8.00390625" style="17" customWidth="1"/>
    <col min="2" max="2" width="26.00390625" style="38" customWidth="1"/>
    <col min="3" max="3" width="6.8515625" style="26" customWidth="1"/>
    <col min="4" max="4" width="11.57421875" style="0" customWidth="1"/>
    <col min="5" max="5" width="34.57421875" style="31" customWidth="1"/>
    <col min="6" max="6" width="4.00390625" style="0" hidden="1" customWidth="1"/>
    <col min="7" max="8" width="9.140625" style="0" hidden="1" customWidth="1"/>
  </cols>
  <sheetData>
    <row r="1" spans="1:8" ht="31.5">
      <c r="A1" s="45" t="s">
        <v>59</v>
      </c>
      <c r="B1" s="46"/>
      <c r="C1" s="46"/>
      <c r="D1" s="46"/>
      <c r="E1" s="46"/>
      <c r="F1" s="46"/>
      <c r="G1" s="46"/>
      <c r="H1" s="47"/>
    </row>
    <row r="2" spans="1:8" ht="15.75">
      <c r="A2" s="19" t="s">
        <v>90</v>
      </c>
      <c r="B2" s="33" t="s">
        <v>60</v>
      </c>
      <c r="C2" s="10" t="s">
        <v>16</v>
      </c>
      <c r="D2" s="18" t="s">
        <v>1</v>
      </c>
      <c r="E2" s="27" t="s">
        <v>61</v>
      </c>
      <c r="F2" s="18"/>
      <c r="G2" s="18"/>
      <c r="H2" s="20"/>
    </row>
    <row r="3" spans="1:8" ht="15.75">
      <c r="A3" s="19">
        <v>1</v>
      </c>
      <c r="B3" s="34" t="s">
        <v>63</v>
      </c>
      <c r="C3" s="10">
        <v>2008</v>
      </c>
      <c r="D3" s="3" t="s">
        <v>64</v>
      </c>
      <c r="E3" s="27" t="s">
        <v>65</v>
      </c>
      <c r="F3" s="18"/>
      <c r="G3" s="18"/>
      <c r="H3" s="20"/>
    </row>
    <row r="4" spans="1:8" ht="15.75">
      <c r="A4" s="19">
        <v>2</v>
      </c>
      <c r="B4" s="34" t="s">
        <v>31</v>
      </c>
      <c r="C4" s="10">
        <v>2005</v>
      </c>
      <c r="D4" s="3" t="s">
        <v>64</v>
      </c>
      <c r="E4" s="28" t="s">
        <v>80</v>
      </c>
      <c r="F4" s="18"/>
      <c r="G4" s="18"/>
      <c r="H4" s="20"/>
    </row>
    <row r="5" spans="1:8" ht="15.75">
      <c r="A5" s="19">
        <v>3</v>
      </c>
      <c r="B5" s="33"/>
      <c r="C5" s="10"/>
      <c r="D5" s="3"/>
      <c r="E5" s="28"/>
      <c r="F5" s="18"/>
      <c r="G5" s="18"/>
      <c r="H5" s="20"/>
    </row>
    <row r="6" spans="1:8" ht="15.75">
      <c r="A6" s="19">
        <v>4</v>
      </c>
      <c r="B6" s="33" t="s">
        <v>39</v>
      </c>
      <c r="C6" s="10">
        <v>2006</v>
      </c>
      <c r="D6" s="3" t="s">
        <v>64</v>
      </c>
      <c r="E6" s="28" t="s">
        <v>82</v>
      </c>
      <c r="F6" s="18"/>
      <c r="G6" s="18"/>
      <c r="H6" s="20"/>
    </row>
    <row r="7" spans="1:8" ht="15.75">
      <c r="A7" s="19">
        <v>5</v>
      </c>
      <c r="B7" s="33" t="s">
        <v>44</v>
      </c>
      <c r="C7" s="10">
        <v>2006</v>
      </c>
      <c r="D7" s="3" t="s">
        <v>64</v>
      </c>
      <c r="E7" s="28" t="s">
        <v>77</v>
      </c>
      <c r="F7" s="18"/>
      <c r="G7" s="18"/>
      <c r="H7" s="20"/>
    </row>
    <row r="8" spans="1:8" ht="15.75">
      <c r="A8" s="19">
        <v>6</v>
      </c>
      <c r="B8" s="33" t="s">
        <v>48</v>
      </c>
      <c r="C8" s="10">
        <v>2007</v>
      </c>
      <c r="D8" s="3" t="s">
        <v>64</v>
      </c>
      <c r="E8" s="27" t="s">
        <v>66</v>
      </c>
      <c r="F8" s="18"/>
      <c r="G8" s="18"/>
      <c r="H8" s="20"/>
    </row>
    <row r="9" spans="1:8" ht="15.75">
      <c r="A9" s="19">
        <v>7</v>
      </c>
      <c r="B9" s="33" t="s">
        <v>49</v>
      </c>
      <c r="C9" s="10">
        <v>2005</v>
      </c>
      <c r="D9" s="3" t="s">
        <v>64</v>
      </c>
      <c r="E9" s="28" t="s">
        <v>78</v>
      </c>
      <c r="F9" s="18"/>
      <c r="G9" s="18"/>
      <c r="H9" s="20"/>
    </row>
    <row r="10" spans="1:8" ht="15.75">
      <c r="A10" s="19">
        <v>8</v>
      </c>
      <c r="B10" s="33" t="s">
        <v>91</v>
      </c>
      <c r="C10" s="10">
        <v>2005</v>
      </c>
      <c r="D10" s="3" t="s">
        <v>64</v>
      </c>
      <c r="E10" s="28" t="s">
        <v>74</v>
      </c>
      <c r="F10" s="18"/>
      <c r="G10" s="18"/>
      <c r="H10" s="20"/>
    </row>
    <row r="11" spans="1:8" ht="15.75">
      <c r="A11" s="19">
        <v>9</v>
      </c>
      <c r="B11" s="34" t="s">
        <v>62</v>
      </c>
      <c r="C11" s="10">
        <v>2005</v>
      </c>
      <c r="D11" s="3" t="s">
        <v>64</v>
      </c>
      <c r="E11" s="28" t="s">
        <v>67</v>
      </c>
      <c r="F11" s="18"/>
      <c r="G11" s="18"/>
      <c r="H11" s="20"/>
    </row>
    <row r="12" spans="1:8" ht="15.75">
      <c r="A12" s="19">
        <v>10</v>
      </c>
      <c r="B12" s="35" t="s">
        <v>93</v>
      </c>
      <c r="C12" s="10">
        <v>2006</v>
      </c>
      <c r="D12" s="3" t="s">
        <v>64</v>
      </c>
      <c r="E12" s="29" t="s">
        <v>80</v>
      </c>
      <c r="F12" s="18"/>
      <c r="G12" s="18"/>
      <c r="H12" s="20"/>
    </row>
    <row r="13" spans="1:8" ht="15.75">
      <c r="A13" s="19">
        <v>11</v>
      </c>
      <c r="B13" s="33" t="s">
        <v>100</v>
      </c>
      <c r="C13" s="10">
        <v>2006</v>
      </c>
      <c r="D13" s="3" t="s">
        <v>64</v>
      </c>
      <c r="E13" s="32" t="s">
        <v>101</v>
      </c>
      <c r="F13" s="18"/>
      <c r="G13" s="18"/>
      <c r="H13" s="20"/>
    </row>
    <row r="14" spans="1:8" ht="15.75">
      <c r="A14" s="19">
        <v>12</v>
      </c>
      <c r="B14" s="33" t="s">
        <v>106</v>
      </c>
      <c r="C14" s="10">
        <v>2006</v>
      </c>
      <c r="D14" s="3" t="s">
        <v>64</v>
      </c>
      <c r="E14" s="32" t="s">
        <v>107</v>
      </c>
      <c r="F14" s="18"/>
      <c r="G14" s="18"/>
      <c r="H14" s="20"/>
    </row>
    <row r="15" spans="1:8" ht="15.75">
      <c r="A15" s="19"/>
      <c r="B15" s="33"/>
      <c r="C15" s="10"/>
      <c r="D15" s="18"/>
      <c r="E15" s="27"/>
      <c r="F15" s="18"/>
      <c r="G15" s="18"/>
      <c r="H15" s="20"/>
    </row>
    <row r="16" spans="1:8" ht="15.75">
      <c r="A16" s="19">
        <v>14</v>
      </c>
      <c r="B16" s="33" t="s">
        <v>110</v>
      </c>
      <c r="C16" s="10">
        <v>2005</v>
      </c>
      <c r="D16" s="3" t="s">
        <v>64</v>
      </c>
      <c r="E16" s="28" t="s">
        <v>77</v>
      </c>
      <c r="F16" s="18"/>
      <c r="G16" s="18"/>
      <c r="H16" s="20"/>
    </row>
    <row r="17" spans="1:8" ht="15.75">
      <c r="A17" s="19">
        <v>15</v>
      </c>
      <c r="B17" s="33" t="s">
        <v>113</v>
      </c>
      <c r="C17" s="10">
        <v>2007</v>
      </c>
      <c r="D17" s="18" t="s">
        <v>64</v>
      </c>
      <c r="E17" s="32" t="s">
        <v>66</v>
      </c>
      <c r="F17" s="18"/>
      <c r="G17" s="18"/>
      <c r="H17" s="20"/>
    </row>
    <row r="18" spans="1:8" ht="15.75">
      <c r="A18" s="19">
        <v>16</v>
      </c>
      <c r="B18" s="33"/>
      <c r="C18" s="10"/>
      <c r="D18" s="18"/>
      <c r="E18" s="27"/>
      <c r="F18" s="18"/>
      <c r="G18" s="18"/>
      <c r="H18" s="20"/>
    </row>
    <row r="19" spans="1:8" ht="15.75">
      <c r="A19" s="19">
        <v>17</v>
      </c>
      <c r="B19" s="33"/>
      <c r="C19" s="10"/>
      <c r="D19" s="18"/>
      <c r="E19" s="27"/>
      <c r="F19" s="18"/>
      <c r="G19" s="18"/>
      <c r="H19" s="20"/>
    </row>
    <row r="20" spans="1:8" ht="15.75">
      <c r="A20" s="19">
        <v>18</v>
      </c>
      <c r="B20" s="34"/>
      <c r="C20" s="12"/>
      <c r="D20" s="3"/>
      <c r="E20" s="28"/>
      <c r="F20" s="18"/>
      <c r="G20" s="18"/>
      <c r="H20" s="20"/>
    </row>
    <row r="21" spans="1:8" ht="15.75">
      <c r="A21" s="19">
        <v>19</v>
      </c>
      <c r="B21" s="34" t="s">
        <v>11</v>
      </c>
      <c r="C21" s="12">
        <v>2002</v>
      </c>
      <c r="D21" s="3" t="s">
        <v>68</v>
      </c>
      <c r="E21" s="28" t="s">
        <v>77</v>
      </c>
      <c r="F21" s="18"/>
      <c r="G21" s="18"/>
      <c r="H21" s="20"/>
    </row>
    <row r="22" spans="1:8" ht="15.75">
      <c r="A22" s="19">
        <v>20</v>
      </c>
      <c r="B22" s="34" t="s">
        <v>22</v>
      </c>
      <c r="C22" s="12">
        <v>2002</v>
      </c>
      <c r="D22" s="3" t="s">
        <v>68</v>
      </c>
      <c r="E22" s="28" t="s">
        <v>89</v>
      </c>
      <c r="F22" s="18"/>
      <c r="G22" s="18"/>
      <c r="H22" s="20"/>
    </row>
    <row r="23" spans="1:8" ht="15.75">
      <c r="A23" s="19"/>
      <c r="B23" s="34"/>
      <c r="C23" s="12"/>
      <c r="D23" s="3"/>
      <c r="E23" s="28"/>
      <c r="F23" s="18"/>
      <c r="G23" s="18"/>
      <c r="H23" s="20"/>
    </row>
    <row r="24" spans="1:8" ht="15.75">
      <c r="A24" s="19">
        <v>22</v>
      </c>
      <c r="B24" s="34" t="s">
        <v>23</v>
      </c>
      <c r="C24" s="12">
        <v>2004</v>
      </c>
      <c r="D24" s="3" t="s">
        <v>68</v>
      </c>
      <c r="E24" s="28" t="s">
        <v>88</v>
      </c>
      <c r="F24" s="18"/>
      <c r="G24" s="18"/>
      <c r="H24" s="20"/>
    </row>
    <row r="25" spans="1:8" ht="15.75">
      <c r="A25" s="19">
        <v>23</v>
      </c>
      <c r="B25" s="34" t="s">
        <v>15</v>
      </c>
      <c r="C25" s="12">
        <v>2003</v>
      </c>
      <c r="D25" s="3" t="s">
        <v>68</v>
      </c>
      <c r="E25" s="28" t="s">
        <v>77</v>
      </c>
      <c r="F25" s="18"/>
      <c r="G25" s="18"/>
      <c r="H25" s="20"/>
    </row>
    <row r="26" spans="1:8" ht="15.75">
      <c r="A26" s="19">
        <v>24</v>
      </c>
      <c r="B26" s="34" t="s">
        <v>14</v>
      </c>
      <c r="C26" s="12">
        <v>2003</v>
      </c>
      <c r="D26" s="3" t="s">
        <v>68</v>
      </c>
      <c r="E26" s="28" t="s">
        <v>77</v>
      </c>
      <c r="F26" s="18"/>
      <c r="G26" s="18"/>
      <c r="H26" s="20"/>
    </row>
    <row r="27" spans="1:8" ht="15.75">
      <c r="A27" s="19">
        <v>25</v>
      </c>
      <c r="B27" s="34" t="s">
        <v>94</v>
      </c>
      <c r="C27" s="12">
        <v>2002</v>
      </c>
      <c r="D27" s="3" t="s">
        <v>68</v>
      </c>
      <c r="E27" s="28" t="s">
        <v>87</v>
      </c>
      <c r="F27" s="18"/>
      <c r="G27" s="18"/>
      <c r="H27" s="20"/>
    </row>
    <row r="28" spans="1:8" ht="15.75">
      <c r="A28" s="19">
        <v>26</v>
      </c>
      <c r="B28" s="34" t="s">
        <v>30</v>
      </c>
      <c r="C28" s="12">
        <v>2002</v>
      </c>
      <c r="D28" s="3" t="s">
        <v>68</v>
      </c>
      <c r="E28" s="28" t="s">
        <v>85</v>
      </c>
      <c r="F28" s="18"/>
      <c r="G28" s="18"/>
      <c r="H28" s="20"/>
    </row>
    <row r="29" spans="1:8" ht="15.75">
      <c r="A29" s="19">
        <v>27</v>
      </c>
      <c r="B29" s="34" t="s">
        <v>38</v>
      </c>
      <c r="C29" s="12">
        <v>2001</v>
      </c>
      <c r="D29" s="3" t="s">
        <v>68</v>
      </c>
      <c r="E29" s="28" t="s">
        <v>77</v>
      </c>
      <c r="F29" s="18"/>
      <c r="G29" s="18"/>
      <c r="H29" s="20"/>
    </row>
    <row r="30" spans="1:8" ht="15.75">
      <c r="A30" s="19">
        <v>28</v>
      </c>
      <c r="B30" s="33" t="s">
        <v>40</v>
      </c>
      <c r="C30" s="10">
        <v>2003</v>
      </c>
      <c r="D30" s="3" t="s">
        <v>68</v>
      </c>
      <c r="E30" s="28" t="s">
        <v>82</v>
      </c>
      <c r="F30" s="18"/>
      <c r="G30" s="18"/>
      <c r="H30" s="20"/>
    </row>
    <row r="31" spans="1:8" ht="15.75">
      <c r="A31" s="19">
        <v>29</v>
      </c>
      <c r="B31" s="33" t="s">
        <v>47</v>
      </c>
      <c r="C31" s="10">
        <v>2002</v>
      </c>
      <c r="D31" s="3" t="s">
        <v>68</v>
      </c>
      <c r="E31" s="27" t="s">
        <v>66</v>
      </c>
      <c r="F31" s="18"/>
      <c r="G31" s="18"/>
      <c r="H31" s="20"/>
    </row>
    <row r="32" spans="1:8" ht="15.75">
      <c r="A32" s="19">
        <v>30</v>
      </c>
      <c r="B32" s="33" t="s">
        <v>55</v>
      </c>
      <c r="C32" s="10">
        <v>2003</v>
      </c>
      <c r="D32" s="3" t="s">
        <v>68</v>
      </c>
      <c r="E32" s="28" t="s">
        <v>76</v>
      </c>
      <c r="F32" s="18"/>
      <c r="G32" s="18"/>
      <c r="H32" s="20"/>
    </row>
    <row r="33" spans="1:8" ht="15.75">
      <c r="A33" s="19">
        <v>31</v>
      </c>
      <c r="B33" s="33" t="s">
        <v>56</v>
      </c>
      <c r="C33" s="10">
        <v>2004</v>
      </c>
      <c r="D33" s="3" t="s">
        <v>68</v>
      </c>
      <c r="E33" s="27" t="s">
        <v>77</v>
      </c>
      <c r="F33" s="18"/>
      <c r="G33" s="18"/>
      <c r="H33" s="20"/>
    </row>
    <row r="34" spans="1:8" ht="15.75">
      <c r="A34" s="19">
        <v>32</v>
      </c>
      <c r="B34" s="33" t="s">
        <v>57</v>
      </c>
      <c r="C34" s="10">
        <v>2001</v>
      </c>
      <c r="D34" s="3" t="s">
        <v>68</v>
      </c>
      <c r="E34" s="28" t="s">
        <v>73</v>
      </c>
      <c r="F34" s="18"/>
      <c r="G34" s="18"/>
      <c r="H34" s="20"/>
    </row>
    <row r="35" spans="1:8" ht="15.75">
      <c r="A35" s="19">
        <v>33</v>
      </c>
      <c r="B35" s="33" t="s">
        <v>97</v>
      </c>
      <c r="C35" s="10">
        <v>2003</v>
      </c>
      <c r="D35" s="18" t="s">
        <v>68</v>
      </c>
      <c r="E35" s="32" t="s">
        <v>77</v>
      </c>
      <c r="F35" s="18"/>
      <c r="G35" s="18"/>
      <c r="H35" s="20"/>
    </row>
    <row r="36" spans="1:8" ht="15.75">
      <c r="A36" s="19">
        <v>34</v>
      </c>
      <c r="B36" s="33" t="s">
        <v>98</v>
      </c>
      <c r="C36" s="10">
        <v>2001</v>
      </c>
      <c r="D36" s="18" t="s">
        <v>68</v>
      </c>
      <c r="E36" s="32" t="s">
        <v>80</v>
      </c>
      <c r="F36" s="18"/>
      <c r="G36" s="18"/>
      <c r="H36" s="20"/>
    </row>
    <row r="37" spans="1:8" ht="15.75">
      <c r="A37" s="19">
        <v>35</v>
      </c>
      <c r="B37" s="33" t="s">
        <v>99</v>
      </c>
      <c r="C37" s="10">
        <v>2001</v>
      </c>
      <c r="D37" s="18" t="s">
        <v>68</v>
      </c>
      <c r="E37" s="32" t="s">
        <v>80</v>
      </c>
      <c r="F37" s="18"/>
      <c r="G37" s="18"/>
      <c r="H37" s="20"/>
    </row>
    <row r="38" spans="1:8" ht="15">
      <c r="A38" s="19">
        <v>36</v>
      </c>
      <c r="B38" s="27" t="s">
        <v>102</v>
      </c>
      <c r="C38" s="10">
        <v>2002</v>
      </c>
      <c r="D38" s="18" t="s">
        <v>68</v>
      </c>
      <c r="E38" s="32" t="s">
        <v>66</v>
      </c>
      <c r="F38" s="18"/>
      <c r="G38" s="18"/>
      <c r="H38" s="20"/>
    </row>
    <row r="39" spans="1:8" ht="15">
      <c r="A39" s="19">
        <v>37</v>
      </c>
      <c r="B39" s="27" t="s">
        <v>103</v>
      </c>
      <c r="C39" s="10">
        <v>2003</v>
      </c>
      <c r="D39" s="18" t="s">
        <v>68</v>
      </c>
      <c r="E39" s="32" t="s">
        <v>66</v>
      </c>
      <c r="F39" s="18"/>
      <c r="G39" s="18"/>
      <c r="H39" s="20"/>
    </row>
    <row r="40" spans="1:8" ht="15">
      <c r="A40" s="19">
        <v>38</v>
      </c>
      <c r="B40" s="32" t="s">
        <v>109</v>
      </c>
      <c r="C40" s="10">
        <v>2002</v>
      </c>
      <c r="D40" s="18" t="s">
        <v>68</v>
      </c>
      <c r="E40" s="32" t="s">
        <v>73</v>
      </c>
      <c r="F40" s="18"/>
      <c r="G40" s="18"/>
      <c r="H40" s="20"/>
    </row>
    <row r="41" spans="1:8" ht="15.75">
      <c r="A41" s="19">
        <v>39</v>
      </c>
      <c r="B41" s="33" t="s">
        <v>114</v>
      </c>
      <c r="C41" s="10">
        <v>2004</v>
      </c>
      <c r="D41" s="18" t="s">
        <v>68</v>
      </c>
      <c r="E41" s="32" t="s">
        <v>80</v>
      </c>
      <c r="F41" s="18"/>
      <c r="G41" s="18"/>
      <c r="H41" s="20"/>
    </row>
    <row r="42" spans="1:8" ht="15.75">
      <c r="A42" s="19">
        <v>40</v>
      </c>
      <c r="B42" s="33" t="s">
        <v>115</v>
      </c>
      <c r="C42" s="10">
        <v>2002</v>
      </c>
      <c r="D42" s="3" t="s">
        <v>68</v>
      </c>
      <c r="E42" s="28" t="s">
        <v>89</v>
      </c>
      <c r="F42" s="18"/>
      <c r="G42" s="18"/>
      <c r="H42" s="20"/>
    </row>
    <row r="43" spans="1:8" ht="15.75">
      <c r="A43" s="19">
        <v>41</v>
      </c>
      <c r="B43" s="33"/>
      <c r="C43" s="10"/>
      <c r="D43" s="3"/>
      <c r="E43" s="28"/>
      <c r="F43" s="18"/>
      <c r="G43" s="18"/>
      <c r="H43" s="20"/>
    </row>
    <row r="44" spans="1:8" ht="15.75">
      <c r="A44" s="19">
        <v>42</v>
      </c>
      <c r="B44" s="33"/>
      <c r="C44" s="10"/>
      <c r="D44" s="3"/>
      <c r="E44" s="28"/>
      <c r="F44" s="18"/>
      <c r="G44" s="18"/>
      <c r="H44" s="20"/>
    </row>
    <row r="45" spans="1:8" ht="15.75">
      <c r="A45" s="19">
        <v>43</v>
      </c>
      <c r="B45" s="33"/>
      <c r="C45" s="10"/>
      <c r="D45" s="3"/>
      <c r="E45" s="28"/>
      <c r="F45" s="18"/>
      <c r="G45" s="18"/>
      <c r="H45" s="20"/>
    </row>
    <row r="46" spans="1:8" ht="15.75">
      <c r="A46" s="19">
        <v>44</v>
      </c>
      <c r="B46" s="33"/>
      <c r="C46" s="10"/>
      <c r="D46" s="3"/>
      <c r="E46" s="27"/>
      <c r="F46" s="18"/>
      <c r="G46" s="18"/>
      <c r="H46" s="20"/>
    </row>
    <row r="47" spans="1:8" ht="15.75">
      <c r="A47" s="19">
        <v>45</v>
      </c>
      <c r="B47" s="33" t="s">
        <v>21</v>
      </c>
      <c r="C47" s="10">
        <v>1998</v>
      </c>
      <c r="D47" s="3" t="s">
        <v>69</v>
      </c>
      <c r="E47" s="28" t="s">
        <v>77</v>
      </c>
      <c r="F47" s="18"/>
      <c r="G47" s="18"/>
      <c r="H47" s="20"/>
    </row>
    <row r="48" spans="1:8" ht="15.75">
      <c r="A48" s="19">
        <v>46</v>
      </c>
      <c r="B48" s="33" t="s">
        <v>26</v>
      </c>
      <c r="C48" s="10">
        <v>1998</v>
      </c>
      <c r="D48" s="3" t="s">
        <v>69</v>
      </c>
      <c r="E48" s="28" t="s">
        <v>87</v>
      </c>
      <c r="F48" s="18"/>
      <c r="G48" s="18"/>
      <c r="H48" s="20"/>
    </row>
    <row r="49" spans="1:8" ht="15.75">
      <c r="A49" s="19">
        <v>47</v>
      </c>
      <c r="B49" s="33" t="s">
        <v>28</v>
      </c>
      <c r="C49" s="10">
        <v>1998</v>
      </c>
      <c r="D49" s="3" t="s">
        <v>69</v>
      </c>
      <c r="E49" s="28" t="s">
        <v>77</v>
      </c>
      <c r="F49" s="18"/>
      <c r="G49" s="18"/>
      <c r="H49" s="20"/>
    </row>
    <row r="50" spans="1:8" ht="15.75">
      <c r="A50" s="19">
        <v>48</v>
      </c>
      <c r="B50" s="33" t="s">
        <v>29</v>
      </c>
      <c r="C50" s="10">
        <v>1998</v>
      </c>
      <c r="D50" s="3" t="s">
        <v>69</v>
      </c>
      <c r="E50" s="28" t="s">
        <v>86</v>
      </c>
      <c r="F50" s="18"/>
      <c r="G50" s="18"/>
      <c r="H50" s="20"/>
    </row>
    <row r="51" spans="1:8" ht="15.75">
      <c r="A51" s="19">
        <v>49</v>
      </c>
      <c r="B51" s="33" t="s">
        <v>41</v>
      </c>
      <c r="C51" s="10">
        <v>1999</v>
      </c>
      <c r="D51" s="3" t="s">
        <v>69</v>
      </c>
      <c r="E51" s="27" t="s">
        <v>81</v>
      </c>
      <c r="F51" s="18"/>
      <c r="G51" s="18"/>
      <c r="H51" s="20"/>
    </row>
    <row r="52" spans="1:8" ht="15.75">
      <c r="A52" s="19">
        <v>50</v>
      </c>
      <c r="B52" s="33" t="s">
        <v>42</v>
      </c>
      <c r="C52" s="10">
        <v>1997</v>
      </c>
      <c r="D52" s="3" t="s">
        <v>69</v>
      </c>
      <c r="E52" s="28" t="s">
        <v>80</v>
      </c>
      <c r="F52" s="18"/>
      <c r="G52" s="18"/>
      <c r="H52" s="20"/>
    </row>
    <row r="53" spans="1:8" ht="15.75">
      <c r="A53" s="19">
        <v>51</v>
      </c>
      <c r="B53" s="33" t="s">
        <v>43</v>
      </c>
      <c r="C53" s="10">
        <v>1998</v>
      </c>
      <c r="D53" s="3" t="s">
        <v>69</v>
      </c>
      <c r="E53" s="28" t="s">
        <v>77</v>
      </c>
      <c r="F53" s="18"/>
      <c r="G53" s="18"/>
      <c r="H53" s="20"/>
    </row>
    <row r="54" spans="1:8" ht="15.75">
      <c r="A54" s="19">
        <v>52</v>
      </c>
      <c r="B54" s="33" t="s">
        <v>50</v>
      </c>
      <c r="C54" s="10">
        <v>2000</v>
      </c>
      <c r="D54" s="3" t="s">
        <v>69</v>
      </c>
      <c r="E54" s="28" t="s">
        <v>78</v>
      </c>
      <c r="F54" s="18"/>
      <c r="G54" s="18"/>
      <c r="H54" s="20"/>
    </row>
    <row r="55" spans="1:8" ht="15.75">
      <c r="A55" s="19">
        <v>53</v>
      </c>
      <c r="B55" s="33" t="s">
        <v>51</v>
      </c>
      <c r="C55" s="10">
        <v>1999</v>
      </c>
      <c r="D55" s="3" t="s">
        <v>69</v>
      </c>
      <c r="E55" s="28" t="s">
        <v>78</v>
      </c>
      <c r="F55" s="18"/>
      <c r="G55" s="18"/>
      <c r="H55" s="20"/>
    </row>
    <row r="56" spans="1:8" ht="15.75">
      <c r="A56" s="19">
        <v>54</v>
      </c>
      <c r="B56" s="33" t="s">
        <v>52</v>
      </c>
      <c r="C56" s="10">
        <v>1998</v>
      </c>
      <c r="D56" s="3" t="s">
        <v>69</v>
      </c>
      <c r="E56" s="27" t="s">
        <v>77</v>
      </c>
      <c r="F56" s="18"/>
      <c r="G56" s="18"/>
      <c r="H56" s="20"/>
    </row>
    <row r="57" spans="1:8" ht="15.75">
      <c r="A57" s="19">
        <v>55</v>
      </c>
      <c r="B57" s="36" t="s">
        <v>53</v>
      </c>
      <c r="C57" s="24">
        <v>2000</v>
      </c>
      <c r="D57" s="3" t="s">
        <v>69</v>
      </c>
      <c r="E57" s="28" t="s">
        <v>75</v>
      </c>
      <c r="F57" s="18"/>
      <c r="G57" s="18"/>
      <c r="H57" s="20"/>
    </row>
    <row r="58" spans="1:8" ht="15.75">
      <c r="A58" s="19">
        <v>56</v>
      </c>
      <c r="B58" s="33" t="s">
        <v>54</v>
      </c>
      <c r="C58" s="10">
        <v>2000</v>
      </c>
      <c r="D58" s="3" t="s">
        <v>69</v>
      </c>
      <c r="E58" s="28" t="s">
        <v>75</v>
      </c>
      <c r="F58" s="18"/>
      <c r="G58" s="18"/>
      <c r="H58" s="20"/>
    </row>
    <row r="59" spans="1:8" ht="15.75">
      <c r="A59" s="19">
        <v>57</v>
      </c>
      <c r="B59" s="36" t="s">
        <v>58</v>
      </c>
      <c r="C59" s="24">
        <v>1999</v>
      </c>
      <c r="D59" s="3" t="s">
        <v>69</v>
      </c>
      <c r="E59" s="28" t="s">
        <v>67</v>
      </c>
      <c r="F59" s="18"/>
      <c r="G59" s="18"/>
      <c r="H59" s="20"/>
    </row>
    <row r="60" spans="1:8" ht="15.75">
      <c r="A60" s="19">
        <v>58</v>
      </c>
      <c r="B60" s="33" t="s">
        <v>96</v>
      </c>
      <c r="C60" s="10">
        <v>1997</v>
      </c>
      <c r="D60" s="3" t="s">
        <v>69</v>
      </c>
      <c r="E60" s="32" t="s">
        <v>80</v>
      </c>
      <c r="F60" s="18"/>
      <c r="G60" s="18"/>
      <c r="H60" s="20"/>
    </row>
    <row r="61" spans="1:8" ht="15.75">
      <c r="A61" s="19">
        <v>59</v>
      </c>
      <c r="B61" s="33"/>
      <c r="C61" s="10"/>
      <c r="D61" s="3"/>
      <c r="E61" s="32"/>
      <c r="F61" s="18"/>
      <c r="G61" s="18"/>
      <c r="H61" s="20"/>
    </row>
    <row r="62" spans="1:8" ht="15.75">
      <c r="A62" s="19">
        <v>60</v>
      </c>
      <c r="B62" s="33" t="s">
        <v>108</v>
      </c>
      <c r="C62" s="10">
        <v>1998</v>
      </c>
      <c r="D62" s="3" t="s">
        <v>69</v>
      </c>
      <c r="E62" s="28"/>
      <c r="F62" s="18"/>
      <c r="G62" s="18"/>
      <c r="H62" s="20"/>
    </row>
    <row r="63" spans="1:8" ht="15.75">
      <c r="A63" s="19">
        <v>61</v>
      </c>
      <c r="B63" s="33" t="s">
        <v>111</v>
      </c>
      <c r="C63" s="10">
        <v>1999</v>
      </c>
      <c r="D63" s="3" t="s">
        <v>69</v>
      </c>
      <c r="E63" s="27" t="s">
        <v>77</v>
      </c>
      <c r="F63" s="18"/>
      <c r="G63" s="18"/>
      <c r="H63" s="20"/>
    </row>
    <row r="64" spans="1:8" ht="15.75">
      <c r="A64" s="19">
        <v>62</v>
      </c>
      <c r="B64" s="33" t="s">
        <v>116</v>
      </c>
      <c r="C64" s="10">
        <v>1997</v>
      </c>
      <c r="D64" s="3" t="s">
        <v>69</v>
      </c>
      <c r="E64" s="28" t="s">
        <v>117</v>
      </c>
      <c r="F64" s="18"/>
      <c r="G64" s="18"/>
      <c r="H64" s="20"/>
    </row>
    <row r="65" spans="1:8" ht="15.75">
      <c r="A65" s="19">
        <v>63</v>
      </c>
      <c r="B65" s="33" t="s">
        <v>118</v>
      </c>
      <c r="C65" s="10">
        <v>199</v>
      </c>
      <c r="D65" s="18" t="s">
        <v>69</v>
      </c>
      <c r="E65" s="28" t="s">
        <v>117</v>
      </c>
      <c r="F65" s="18"/>
      <c r="G65" s="18"/>
      <c r="H65" s="20"/>
    </row>
    <row r="66" spans="1:8" ht="15.75">
      <c r="A66" s="19">
        <v>64</v>
      </c>
      <c r="B66" s="33" t="s">
        <v>119</v>
      </c>
      <c r="C66" s="10">
        <v>1998</v>
      </c>
      <c r="D66" s="18" t="s">
        <v>69</v>
      </c>
      <c r="E66" s="32" t="s">
        <v>77</v>
      </c>
      <c r="F66" s="18"/>
      <c r="G66" s="18"/>
      <c r="H66" s="20"/>
    </row>
    <row r="67" spans="1:8" ht="15.75">
      <c r="A67" s="19">
        <v>65</v>
      </c>
      <c r="B67" s="33" t="s">
        <v>120</v>
      </c>
      <c r="C67" s="10">
        <v>1998</v>
      </c>
      <c r="D67" s="18" t="s">
        <v>69</v>
      </c>
      <c r="E67" s="32" t="s">
        <v>121</v>
      </c>
      <c r="F67" s="18"/>
      <c r="G67" s="18"/>
      <c r="H67" s="20"/>
    </row>
    <row r="68" spans="1:8" ht="15.75">
      <c r="A68" s="19">
        <v>67</v>
      </c>
      <c r="B68" s="33" t="s">
        <v>122</v>
      </c>
      <c r="C68" s="10">
        <v>1999</v>
      </c>
      <c r="D68" s="18" t="s">
        <v>69</v>
      </c>
      <c r="E68" s="32" t="s">
        <v>89</v>
      </c>
      <c r="F68" s="18"/>
      <c r="G68" s="18"/>
      <c r="H68" s="20"/>
    </row>
    <row r="69" spans="1:8" ht="15.75">
      <c r="A69" s="19">
        <v>68</v>
      </c>
      <c r="B69" s="33"/>
      <c r="C69" s="10"/>
      <c r="D69" s="18"/>
      <c r="E69" s="27"/>
      <c r="F69" s="18"/>
      <c r="G69" s="18"/>
      <c r="H69" s="20"/>
    </row>
    <row r="70" spans="1:8" ht="15.75">
      <c r="A70" s="19">
        <v>69</v>
      </c>
      <c r="B70" s="33"/>
      <c r="C70" s="10"/>
      <c r="D70" s="18"/>
      <c r="E70" s="27"/>
      <c r="F70" s="18"/>
      <c r="G70" s="18"/>
      <c r="H70" s="20"/>
    </row>
    <row r="71" spans="1:8" ht="15.75">
      <c r="A71" s="19">
        <v>70</v>
      </c>
      <c r="B71" s="33" t="s">
        <v>12</v>
      </c>
      <c r="C71" s="10">
        <v>1995</v>
      </c>
      <c r="D71" s="3" t="s">
        <v>70</v>
      </c>
      <c r="E71" s="28" t="s">
        <v>77</v>
      </c>
      <c r="F71" s="18"/>
      <c r="G71" s="18"/>
      <c r="H71" s="20"/>
    </row>
    <row r="72" spans="1:8" ht="15.75">
      <c r="A72" s="19">
        <v>71</v>
      </c>
      <c r="B72" s="33" t="s">
        <v>33</v>
      </c>
      <c r="C72" s="10">
        <v>1996</v>
      </c>
      <c r="D72" s="3" t="s">
        <v>70</v>
      </c>
      <c r="E72" s="28" t="s">
        <v>83</v>
      </c>
      <c r="F72" s="18"/>
      <c r="G72" s="18"/>
      <c r="H72" s="20"/>
    </row>
    <row r="73" spans="1:8" ht="15.75">
      <c r="A73" s="19">
        <v>72</v>
      </c>
      <c r="B73" s="33" t="s">
        <v>45</v>
      </c>
      <c r="C73" s="10">
        <v>1996</v>
      </c>
      <c r="D73" s="3" t="s">
        <v>70</v>
      </c>
      <c r="E73" s="28" t="s">
        <v>79</v>
      </c>
      <c r="F73" s="18"/>
      <c r="G73" s="18"/>
      <c r="H73" s="20"/>
    </row>
    <row r="74" spans="1:8" ht="15.75">
      <c r="A74" s="19">
        <v>73</v>
      </c>
      <c r="B74" s="33" t="s">
        <v>123</v>
      </c>
      <c r="C74" s="10">
        <v>1996</v>
      </c>
      <c r="D74" s="3" t="s">
        <v>70</v>
      </c>
      <c r="E74" s="28" t="s">
        <v>117</v>
      </c>
      <c r="F74" s="18"/>
      <c r="G74" s="18"/>
      <c r="H74" s="20"/>
    </row>
    <row r="75" spans="1:8" ht="15.75">
      <c r="A75" s="19">
        <v>74</v>
      </c>
      <c r="B75" s="33"/>
      <c r="C75" s="10"/>
      <c r="D75" s="3"/>
      <c r="E75" s="28"/>
      <c r="F75" s="18"/>
      <c r="G75" s="18"/>
      <c r="H75" s="20"/>
    </row>
    <row r="76" spans="1:8" ht="15.75">
      <c r="A76" s="19">
        <v>75</v>
      </c>
      <c r="B76" s="33"/>
      <c r="C76" s="10"/>
      <c r="D76" s="18"/>
      <c r="E76" s="27"/>
      <c r="F76" s="18"/>
      <c r="G76" s="18"/>
      <c r="H76" s="20"/>
    </row>
    <row r="77" spans="1:8" ht="15.75">
      <c r="A77" s="19"/>
      <c r="B77" s="33"/>
      <c r="C77" s="10"/>
      <c r="D77" s="18"/>
      <c r="E77" s="27"/>
      <c r="F77" s="18"/>
      <c r="G77" s="18"/>
      <c r="H77" s="20"/>
    </row>
    <row r="78" spans="1:8" ht="15.75">
      <c r="A78" s="19">
        <v>77</v>
      </c>
      <c r="B78" s="33" t="s">
        <v>13</v>
      </c>
      <c r="C78" s="10">
        <v>1994</v>
      </c>
      <c r="D78" s="3" t="s">
        <v>71</v>
      </c>
      <c r="E78" s="28" t="s">
        <v>80</v>
      </c>
      <c r="F78" s="18"/>
      <c r="G78" s="18"/>
      <c r="H78" s="20"/>
    </row>
    <row r="79" spans="1:8" ht="15.75">
      <c r="A79" s="19">
        <v>78</v>
      </c>
      <c r="B79" s="33" t="s">
        <v>46</v>
      </c>
      <c r="C79" s="10">
        <v>1994</v>
      </c>
      <c r="D79" s="3" t="s">
        <v>71</v>
      </c>
      <c r="E79" s="28" t="s">
        <v>77</v>
      </c>
      <c r="F79" s="18"/>
      <c r="G79" s="18"/>
      <c r="H79" s="20"/>
    </row>
    <row r="80" spans="1:8" ht="15.75">
      <c r="A80" s="19">
        <v>79</v>
      </c>
      <c r="B80" s="33" t="s">
        <v>34</v>
      </c>
      <c r="C80" s="10">
        <v>1994</v>
      </c>
      <c r="D80" s="3" t="s">
        <v>71</v>
      </c>
      <c r="E80" s="27" t="s">
        <v>84</v>
      </c>
      <c r="F80" s="18"/>
      <c r="G80" s="18"/>
      <c r="H80" s="20"/>
    </row>
    <row r="81" spans="1:8" ht="15.75">
      <c r="A81" s="19">
        <v>80</v>
      </c>
      <c r="B81" s="33" t="s">
        <v>35</v>
      </c>
      <c r="C81" s="10">
        <v>1994</v>
      </c>
      <c r="D81" s="3" t="s">
        <v>71</v>
      </c>
      <c r="E81" s="28" t="s">
        <v>80</v>
      </c>
      <c r="F81" s="18"/>
      <c r="G81" s="18"/>
      <c r="H81" s="20"/>
    </row>
    <row r="82" spans="1:8" ht="15.75">
      <c r="A82" s="19">
        <v>81</v>
      </c>
      <c r="B82" s="33"/>
      <c r="C82" s="10"/>
      <c r="D82" s="3"/>
      <c r="E82" s="28"/>
      <c r="F82" s="18"/>
      <c r="G82" s="18"/>
      <c r="H82" s="20"/>
    </row>
    <row r="83" spans="1:8" ht="15.75">
      <c r="A83" s="19">
        <v>82</v>
      </c>
      <c r="B83" s="33" t="s">
        <v>112</v>
      </c>
      <c r="C83" s="10">
        <v>1994</v>
      </c>
      <c r="D83" s="3" t="s">
        <v>71</v>
      </c>
      <c r="E83" s="28" t="s">
        <v>77</v>
      </c>
      <c r="F83" s="18"/>
      <c r="G83" s="18"/>
      <c r="H83" s="20"/>
    </row>
    <row r="84" spans="1:8" ht="15.75">
      <c r="A84" s="19">
        <v>83</v>
      </c>
      <c r="B84" s="34" t="s">
        <v>124</v>
      </c>
      <c r="C84" s="12">
        <v>1994</v>
      </c>
      <c r="D84" s="3" t="s">
        <v>71</v>
      </c>
      <c r="E84" s="28" t="s">
        <v>77</v>
      </c>
      <c r="F84" s="18"/>
      <c r="G84" s="18"/>
      <c r="H84" s="20"/>
    </row>
    <row r="85" spans="1:8" ht="15.75">
      <c r="A85" s="19">
        <v>84</v>
      </c>
      <c r="B85" s="33"/>
      <c r="C85" s="10"/>
      <c r="D85" s="3"/>
      <c r="E85" s="28"/>
      <c r="F85" s="18"/>
      <c r="G85" s="18"/>
      <c r="H85" s="20"/>
    </row>
    <row r="86" spans="1:8" ht="15.75">
      <c r="A86" s="19">
        <v>85</v>
      </c>
      <c r="B86" s="34"/>
      <c r="C86" s="9"/>
      <c r="D86" s="3"/>
      <c r="E86" s="28"/>
      <c r="F86" s="18"/>
      <c r="G86" s="18"/>
      <c r="H86" s="20"/>
    </row>
    <row r="87" spans="1:8" ht="15.75">
      <c r="A87" s="19"/>
      <c r="B87" s="34"/>
      <c r="C87" s="9"/>
      <c r="D87" s="3"/>
      <c r="E87" s="28"/>
      <c r="F87" s="18"/>
      <c r="G87" s="18"/>
      <c r="H87" s="20"/>
    </row>
    <row r="88" spans="1:8" ht="15.75">
      <c r="A88" s="19">
        <v>87</v>
      </c>
      <c r="B88" s="34"/>
      <c r="C88" s="9"/>
      <c r="D88" s="3"/>
      <c r="E88" s="28"/>
      <c r="F88" s="18"/>
      <c r="G88" s="18"/>
      <c r="H88" s="20"/>
    </row>
    <row r="89" spans="1:8" ht="15.75">
      <c r="A89" s="19">
        <v>88</v>
      </c>
      <c r="B89" s="34" t="s">
        <v>14</v>
      </c>
      <c r="C89" s="9">
        <v>2003</v>
      </c>
      <c r="D89" s="3" t="s">
        <v>72</v>
      </c>
      <c r="E89" s="28" t="s">
        <v>77</v>
      </c>
      <c r="F89" s="18"/>
      <c r="G89" s="18"/>
      <c r="H89" s="20"/>
    </row>
    <row r="90" spans="1:8" ht="15.75">
      <c r="A90" s="19">
        <v>89</v>
      </c>
      <c r="B90" s="33" t="s">
        <v>37</v>
      </c>
      <c r="C90" s="10">
        <v>1999</v>
      </c>
      <c r="D90" s="3" t="s">
        <v>72</v>
      </c>
      <c r="E90" s="28" t="s">
        <v>83</v>
      </c>
      <c r="F90" s="18"/>
      <c r="G90" s="18"/>
      <c r="H90" s="20"/>
    </row>
    <row r="91" spans="1:8" ht="15.75">
      <c r="A91" s="19">
        <v>90</v>
      </c>
      <c r="B91" s="34" t="s">
        <v>36</v>
      </c>
      <c r="C91" s="12">
        <v>2002</v>
      </c>
      <c r="D91" s="3" t="s">
        <v>72</v>
      </c>
      <c r="E91" s="28" t="s">
        <v>83</v>
      </c>
      <c r="F91" s="18"/>
      <c r="G91" s="18"/>
      <c r="H91" s="20"/>
    </row>
    <row r="92" spans="1:8" ht="15.75">
      <c r="A92" s="19">
        <v>91</v>
      </c>
      <c r="B92" s="33"/>
      <c r="C92" s="10"/>
      <c r="D92" s="3"/>
      <c r="E92" s="28"/>
      <c r="F92" s="18"/>
      <c r="G92" s="18"/>
      <c r="H92" s="20"/>
    </row>
    <row r="93" spans="1:8" ht="15.75">
      <c r="A93" s="19">
        <v>92</v>
      </c>
      <c r="B93" s="33" t="s">
        <v>32</v>
      </c>
      <c r="C93" s="10">
        <v>1994</v>
      </c>
      <c r="D93" s="3" t="s">
        <v>72</v>
      </c>
      <c r="E93" s="27" t="s">
        <v>77</v>
      </c>
      <c r="F93" s="18"/>
      <c r="G93" s="18"/>
      <c r="H93" s="20"/>
    </row>
    <row r="94" spans="1:8" ht="15.75">
      <c r="A94" s="19">
        <v>93</v>
      </c>
      <c r="B94" s="33" t="s">
        <v>12</v>
      </c>
      <c r="C94" s="10">
        <v>1995</v>
      </c>
      <c r="D94" s="3" t="s">
        <v>72</v>
      </c>
      <c r="E94" s="27" t="s">
        <v>77</v>
      </c>
      <c r="F94" s="18"/>
      <c r="G94" s="18"/>
      <c r="H94" s="20"/>
    </row>
    <row r="95" spans="1:8" ht="15.75">
      <c r="A95" s="19">
        <v>94</v>
      </c>
      <c r="B95" s="33" t="s">
        <v>125</v>
      </c>
      <c r="C95" s="10">
        <v>1995</v>
      </c>
      <c r="D95" s="18" t="s">
        <v>72</v>
      </c>
      <c r="E95" s="32" t="s">
        <v>126</v>
      </c>
      <c r="F95" s="18"/>
      <c r="G95" s="18"/>
      <c r="H95" s="20"/>
    </row>
    <row r="96" spans="1:8" ht="15.75">
      <c r="A96" s="19">
        <v>95</v>
      </c>
      <c r="B96" s="33"/>
      <c r="C96" s="10"/>
      <c r="D96" s="18"/>
      <c r="E96" s="27"/>
      <c r="F96" s="18"/>
      <c r="G96" s="18"/>
      <c r="H96" s="20"/>
    </row>
    <row r="97" spans="1:8" ht="15.75">
      <c r="A97" s="19">
        <v>96</v>
      </c>
      <c r="B97" s="33"/>
      <c r="C97" s="10"/>
      <c r="D97" s="18"/>
      <c r="E97" s="27"/>
      <c r="F97" s="18"/>
      <c r="G97" s="18"/>
      <c r="H97" s="20"/>
    </row>
    <row r="98" spans="1:8" ht="15.75">
      <c r="A98" s="19">
        <v>97</v>
      </c>
      <c r="B98" s="33"/>
      <c r="C98" s="10"/>
      <c r="D98" s="18"/>
      <c r="E98" s="27"/>
      <c r="F98" s="18"/>
      <c r="G98" s="18"/>
      <c r="H98" s="20"/>
    </row>
    <row r="99" spans="1:8" ht="15.75">
      <c r="A99" s="19">
        <v>98</v>
      </c>
      <c r="B99" s="33"/>
      <c r="C99" s="10"/>
      <c r="D99" s="18"/>
      <c r="E99" s="27"/>
      <c r="F99" s="18"/>
      <c r="G99" s="18"/>
      <c r="H99" s="20"/>
    </row>
    <row r="100" spans="1:8" ht="15.75">
      <c r="A100" s="19">
        <v>99</v>
      </c>
      <c r="B100" s="33"/>
      <c r="C100" s="10"/>
      <c r="D100" s="18"/>
      <c r="E100" s="27"/>
      <c r="F100" s="18"/>
      <c r="G100" s="18"/>
      <c r="H100" s="20"/>
    </row>
    <row r="101" spans="1:8" ht="16.5" thickBot="1">
      <c r="A101" s="21">
        <v>100</v>
      </c>
      <c r="B101" s="37"/>
      <c r="C101" s="25"/>
      <c r="D101" s="22"/>
      <c r="E101" s="30"/>
      <c r="F101" s="22"/>
      <c r="G101" s="22"/>
      <c r="H101" s="23"/>
    </row>
  </sheetData>
  <sheetProtection/>
  <mergeCells count="1">
    <mergeCell ref="A1:H1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D5" sqref="D5"/>
    </sheetView>
  </sheetViews>
  <sheetFormatPr defaultColWidth="9.140625" defaultRowHeight="15"/>
  <cols>
    <col min="2" max="2" width="11.140625" style="0" customWidth="1"/>
    <col min="4" max="4" width="22.57421875" style="0" customWidth="1"/>
    <col min="5" max="5" width="13.8515625" style="0" customWidth="1"/>
    <col min="6" max="6" width="9.140625" style="0" customWidth="1"/>
    <col min="7" max="7" width="12.8515625" style="0" customWidth="1"/>
    <col min="8" max="8" width="18.8515625" style="0" customWidth="1"/>
    <col min="9" max="9" width="9.140625" style="0" customWidth="1"/>
    <col min="11" max="11" width="9.140625" style="0" customWidth="1"/>
  </cols>
  <sheetData>
    <row r="1" spans="1:8" ht="33.75">
      <c r="A1" s="49" t="s">
        <v>17</v>
      </c>
      <c r="B1" s="43"/>
      <c r="C1" s="43"/>
      <c r="D1" s="43"/>
      <c r="E1" s="43"/>
      <c r="F1" s="43"/>
      <c r="G1" s="43"/>
      <c r="H1" s="44"/>
    </row>
    <row r="2" spans="1:8" ht="15">
      <c r="A2" s="6" t="s">
        <v>9</v>
      </c>
      <c r="B2" s="7" t="s">
        <v>0</v>
      </c>
      <c r="C2" s="7" t="s">
        <v>16</v>
      </c>
      <c r="D2" s="7" t="s">
        <v>10</v>
      </c>
      <c r="E2" s="7" t="s">
        <v>2</v>
      </c>
      <c r="F2" s="7" t="s">
        <v>9</v>
      </c>
      <c r="G2" s="7" t="s">
        <v>7</v>
      </c>
      <c r="H2" s="7" t="s">
        <v>8</v>
      </c>
    </row>
    <row r="3" spans="1:8" ht="15">
      <c r="A3" s="72">
        <v>1</v>
      </c>
      <c r="B3" s="72">
        <v>70</v>
      </c>
      <c r="C3" s="72">
        <v>1995</v>
      </c>
      <c r="D3" s="73" t="s">
        <v>12</v>
      </c>
      <c r="E3" s="74">
        <v>0.0004351851851851852</v>
      </c>
      <c r="F3" s="73">
        <v>2</v>
      </c>
      <c r="G3" s="74">
        <v>0.00042476851851851855</v>
      </c>
      <c r="H3" s="74">
        <f>SUM(E3+G3)</f>
        <v>0.0008599537037037037</v>
      </c>
    </row>
    <row r="4" spans="1:8" ht="15">
      <c r="A4" s="53">
        <v>2</v>
      </c>
      <c r="B4" s="53">
        <v>77</v>
      </c>
      <c r="C4" s="53">
        <v>1994</v>
      </c>
      <c r="D4" s="55" t="s">
        <v>13</v>
      </c>
      <c r="E4" s="54">
        <v>0.00043287037037037035</v>
      </c>
      <c r="F4" s="55">
        <v>1</v>
      </c>
      <c r="G4" s="54">
        <v>0.000443287037037037</v>
      </c>
      <c r="H4" s="54">
        <f>SUM(E4+G4)</f>
        <v>0.0008761574074074073</v>
      </c>
    </row>
    <row r="5" spans="1:8" ht="15">
      <c r="A5" s="72">
        <v>3</v>
      </c>
      <c r="B5" s="72">
        <v>73</v>
      </c>
      <c r="C5" s="72">
        <v>1996</v>
      </c>
      <c r="D5" s="73" t="s">
        <v>130</v>
      </c>
      <c r="E5" s="74">
        <v>0.00047685185185185195</v>
      </c>
      <c r="F5" s="75">
        <v>3</v>
      </c>
      <c r="G5" s="74">
        <v>0.0004884259259259259</v>
      </c>
      <c r="H5" s="74">
        <f>SUM(E5+G5)</f>
        <v>0.0009652777777777778</v>
      </c>
    </row>
    <row r="6" spans="1:8" ht="15">
      <c r="A6" s="53">
        <v>4</v>
      </c>
      <c r="B6" s="53">
        <v>80</v>
      </c>
      <c r="C6" s="53">
        <v>1994</v>
      </c>
      <c r="D6" s="55" t="s">
        <v>35</v>
      </c>
      <c r="E6" s="54">
        <v>0.0005046296296296296</v>
      </c>
      <c r="F6" s="55">
        <v>6</v>
      </c>
      <c r="G6" s="54">
        <v>0.0004722222222222222</v>
      </c>
      <c r="H6" s="54">
        <f>SUM(E6+G6)</f>
        <v>0.0009768518518518518</v>
      </c>
    </row>
    <row r="7" spans="1:8" ht="15">
      <c r="A7" s="72">
        <v>5</v>
      </c>
      <c r="B7" s="72">
        <v>71</v>
      </c>
      <c r="C7" s="72">
        <v>1996</v>
      </c>
      <c r="D7" s="73" t="s">
        <v>33</v>
      </c>
      <c r="E7" s="74">
        <v>0.0004965277777777777</v>
      </c>
      <c r="F7" s="73">
        <v>4</v>
      </c>
      <c r="G7" s="74">
        <v>0.0005127314814814814</v>
      </c>
      <c r="H7" s="74">
        <f>SUM(E7+G7)</f>
        <v>0.0010092592592592592</v>
      </c>
    </row>
    <row r="8" spans="1:8" ht="15">
      <c r="A8" s="67">
        <v>6</v>
      </c>
      <c r="B8" s="67">
        <v>58</v>
      </c>
      <c r="C8" s="67">
        <v>1997</v>
      </c>
      <c r="D8" s="68" t="s">
        <v>95</v>
      </c>
      <c r="E8" s="69">
        <v>0.0005046296296296296</v>
      </c>
      <c r="F8" s="68">
        <v>5</v>
      </c>
      <c r="G8" s="69">
        <v>0.0005196759259259259</v>
      </c>
      <c r="H8" s="69">
        <f>SUM(E8+G8)</f>
        <v>0.0010243055555555556</v>
      </c>
    </row>
    <row r="9" spans="1:8" ht="15">
      <c r="A9" s="53">
        <v>7</v>
      </c>
      <c r="B9" s="53">
        <v>78</v>
      </c>
      <c r="C9" s="53">
        <v>1994</v>
      </c>
      <c r="D9" s="55" t="s">
        <v>46</v>
      </c>
      <c r="E9" s="54">
        <v>0.0005196759259259259</v>
      </c>
      <c r="F9" s="55">
        <v>7</v>
      </c>
      <c r="G9" s="54">
        <v>0.0005069444444444444</v>
      </c>
      <c r="H9" s="54">
        <f>SUM(E9+G9)</f>
        <v>0.0010266203703703704</v>
      </c>
    </row>
    <row r="10" spans="1:8" ht="15">
      <c r="A10" s="67">
        <v>8</v>
      </c>
      <c r="B10" s="67">
        <v>60</v>
      </c>
      <c r="C10" s="67">
        <v>1998</v>
      </c>
      <c r="D10" s="68" t="s">
        <v>108</v>
      </c>
      <c r="E10" s="69">
        <v>0.000550925925925926</v>
      </c>
      <c r="F10" s="71">
        <v>10</v>
      </c>
      <c r="G10" s="69">
        <v>0.000537037037037037</v>
      </c>
      <c r="H10" s="69">
        <f>SUM(E10+G10)</f>
        <v>0.0010879629629629629</v>
      </c>
    </row>
    <row r="11" spans="1:8" ht="15">
      <c r="A11" s="67">
        <v>9</v>
      </c>
      <c r="B11" s="67">
        <v>50</v>
      </c>
      <c r="C11" s="67">
        <v>1997</v>
      </c>
      <c r="D11" s="68" t="s">
        <v>42</v>
      </c>
      <c r="E11" s="69">
        <v>0.0005358796296296295</v>
      </c>
      <c r="F11" s="71">
        <v>8</v>
      </c>
      <c r="G11" s="69">
        <v>0.0005682870370370371</v>
      </c>
      <c r="H11" s="69">
        <f>SUM(E11+G11)</f>
        <v>0.0011041666666666665</v>
      </c>
    </row>
    <row r="12" spans="1:8" ht="15">
      <c r="A12" s="53">
        <v>10</v>
      </c>
      <c r="B12" s="53">
        <v>83</v>
      </c>
      <c r="C12" s="53">
        <v>1994</v>
      </c>
      <c r="D12" s="55" t="s">
        <v>131</v>
      </c>
      <c r="E12" s="54">
        <v>0.0005636574074074075</v>
      </c>
      <c r="F12" s="55">
        <v>11</v>
      </c>
      <c r="G12" s="54">
        <v>0.000545138888888889</v>
      </c>
      <c r="H12" s="54">
        <f>SUM(E12+G12)</f>
        <v>0.0011087962962962965</v>
      </c>
    </row>
    <row r="13" spans="1:8" ht="15">
      <c r="A13" s="67">
        <v>11</v>
      </c>
      <c r="B13" s="67">
        <v>45</v>
      </c>
      <c r="C13" s="67">
        <v>1998</v>
      </c>
      <c r="D13" s="68" t="s">
        <v>21</v>
      </c>
      <c r="E13" s="69">
        <v>0.0005439814814814814</v>
      </c>
      <c r="F13" s="68">
        <v>9</v>
      </c>
      <c r="G13" s="69">
        <v>0.00059375</v>
      </c>
      <c r="H13" s="69">
        <f>SUM(E13+G13)</f>
        <v>0.0011377314814814813</v>
      </c>
    </row>
    <row r="14" spans="1:8" ht="15">
      <c r="A14" s="61">
        <v>12</v>
      </c>
      <c r="B14" s="61">
        <v>19</v>
      </c>
      <c r="C14" s="62">
        <v>2002</v>
      </c>
      <c r="D14" s="62" t="s">
        <v>11</v>
      </c>
      <c r="E14" s="63">
        <v>0.0005717592592592593</v>
      </c>
      <c r="F14" s="64">
        <v>13</v>
      </c>
      <c r="G14" s="63">
        <v>0.0005717592592592593</v>
      </c>
      <c r="H14" s="63">
        <f>SUM(E14+G14)</f>
        <v>0.0011435185185185185</v>
      </c>
    </row>
    <row r="15" spans="1:8" ht="15">
      <c r="A15" s="70">
        <v>13</v>
      </c>
      <c r="B15" s="67">
        <v>57</v>
      </c>
      <c r="C15" s="67">
        <v>1999</v>
      </c>
      <c r="D15" s="68" t="s">
        <v>58</v>
      </c>
      <c r="E15" s="69">
        <v>0.0005821759259259259</v>
      </c>
      <c r="F15" s="68">
        <v>16</v>
      </c>
      <c r="G15" s="69">
        <v>0.0005625000000000001</v>
      </c>
      <c r="H15" s="69">
        <f>SUM(E15+G15)</f>
        <v>0.001144675925925926</v>
      </c>
    </row>
    <row r="16" spans="1:8" ht="15">
      <c r="A16" s="53">
        <v>14</v>
      </c>
      <c r="B16" s="53">
        <v>82</v>
      </c>
      <c r="C16" s="53">
        <v>1994</v>
      </c>
      <c r="D16" s="55" t="s">
        <v>112</v>
      </c>
      <c r="E16" s="54">
        <v>0.0005821759259259259</v>
      </c>
      <c r="F16" s="55">
        <v>17</v>
      </c>
      <c r="G16" s="54">
        <v>0.0005671296296296296</v>
      </c>
      <c r="H16" s="54">
        <f>SUM(E16+G16)</f>
        <v>0.0011493055555555553</v>
      </c>
    </row>
    <row r="17" spans="1:8" ht="15">
      <c r="A17" s="70">
        <v>15</v>
      </c>
      <c r="B17" s="67">
        <v>52</v>
      </c>
      <c r="C17" s="67">
        <v>2000</v>
      </c>
      <c r="D17" s="68" t="s">
        <v>50</v>
      </c>
      <c r="E17" s="69">
        <v>0.0005694444444444445</v>
      </c>
      <c r="F17" s="68">
        <v>12</v>
      </c>
      <c r="G17" s="69">
        <v>0.0005833333333333334</v>
      </c>
      <c r="H17" s="69">
        <f>SUM(E17+G17)</f>
        <v>0.0011527777777777777</v>
      </c>
    </row>
    <row r="18" spans="1:8" ht="15">
      <c r="A18" s="61">
        <v>16</v>
      </c>
      <c r="B18" s="61">
        <v>27</v>
      </c>
      <c r="C18" s="62">
        <v>2001</v>
      </c>
      <c r="D18" s="62" t="s">
        <v>38</v>
      </c>
      <c r="E18" s="63">
        <v>0.0005960648148148148</v>
      </c>
      <c r="F18" s="61">
        <v>21</v>
      </c>
      <c r="G18" s="63">
        <v>0.0005775462962962963</v>
      </c>
      <c r="H18" s="63">
        <f>SUM(E18+G18)</f>
        <v>0.001173611111111111</v>
      </c>
    </row>
    <row r="19" spans="1:8" ht="15">
      <c r="A19" s="67">
        <v>17</v>
      </c>
      <c r="B19" s="67">
        <v>62</v>
      </c>
      <c r="C19" s="67">
        <v>1997</v>
      </c>
      <c r="D19" s="68" t="s">
        <v>116</v>
      </c>
      <c r="E19" s="69">
        <v>0.0005891203703703704</v>
      </c>
      <c r="F19" s="71">
        <v>20</v>
      </c>
      <c r="G19" s="69">
        <v>0.0005856481481481482</v>
      </c>
      <c r="H19" s="69">
        <f>SUM(E19+G19)</f>
        <v>0.0011747685185185186</v>
      </c>
    </row>
    <row r="20" spans="1:8" ht="15">
      <c r="A20" s="67">
        <v>18</v>
      </c>
      <c r="B20" s="67">
        <v>65</v>
      </c>
      <c r="C20" s="67">
        <v>1998</v>
      </c>
      <c r="D20" s="68" t="s">
        <v>135</v>
      </c>
      <c r="E20" s="69">
        <v>0.0005775462962962963</v>
      </c>
      <c r="F20" s="71">
        <v>14</v>
      </c>
      <c r="G20" s="69">
        <v>0.0006018518518518519</v>
      </c>
      <c r="H20" s="69">
        <f>SUM(E20+G20)</f>
        <v>0.0011793981481481482</v>
      </c>
    </row>
    <row r="21" spans="1:8" ht="15">
      <c r="A21" s="53">
        <v>19</v>
      </c>
      <c r="B21" s="53">
        <v>79</v>
      </c>
      <c r="C21" s="53">
        <v>1994</v>
      </c>
      <c r="D21" s="55" t="s">
        <v>34</v>
      </c>
      <c r="E21" s="54">
        <v>0.0005868055555555556</v>
      </c>
      <c r="F21" s="55">
        <v>19</v>
      </c>
      <c r="G21" s="54">
        <v>0.00059375</v>
      </c>
      <c r="H21" s="54">
        <f>SUM(E21+G21)</f>
        <v>0.0011805555555555556</v>
      </c>
    </row>
    <row r="22" spans="1:8" ht="15">
      <c r="A22" s="61">
        <v>20</v>
      </c>
      <c r="B22" s="61">
        <v>40</v>
      </c>
      <c r="C22" s="61">
        <v>2002</v>
      </c>
      <c r="D22" s="66" t="s">
        <v>115</v>
      </c>
      <c r="E22" s="63">
        <v>0.0005844907407407408</v>
      </c>
      <c r="F22" s="64">
        <v>18</v>
      </c>
      <c r="G22" s="63">
        <v>0.0006099537037037038</v>
      </c>
      <c r="H22" s="63">
        <f>SUM(E22+G22)</f>
        <v>0.0011944444444444446</v>
      </c>
    </row>
    <row r="23" spans="1:8" ht="15">
      <c r="A23" s="61">
        <v>21</v>
      </c>
      <c r="B23" s="61">
        <v>20</v>
      </c>
      <c r="C23" s="62">
        <v>2002</v>
      </c>
      <c r="D23" s="62" t="s">
        <v>22</v>
      </c>
      <c r="E23" s="63">
        <v>0.0006111111111111111</v>
      </c>
      <c r="F23" s="61">
        <v>24</v>
      </c>
      <c r="G23" s="65">
        <v>0.0005983796296296296</v>
      </c>
      <c r="H23" s="63">
        <f>SUM(E23+G23)</f>
        <v>0.0012094907407407406</v>
      </c>
    </row>
    <row r="24" spans="1:8" ht="15">
      <c r="A24" s="67">
        <v>22</v>
      </c>
      <c r="B24" s="67">
        <v>53</v>
      </c>
      <c r="C24" s="67">
        <v>1999</v>
      </c>
      <c r="D24" s="68" t="s">
        <v>51</v>
      </c>
      <c r="E24" s="69">
        <v>0.0005972222222222222</v>
      </c>
      <c r="F24" s="71">
        <v>22</v>
      </c>
      <c r="G24" s="69">
        <v>0.0006157407407407408</v>
      </c>
      <c r="H24" s="69">
        <f>SUM(E24+G24)</f>
        <v>0.001212962962962963</v>
      </c>
    </row>
    <row r="25" spans="1:8" ht="15">
      <c r="A25" s="70">
        <v>24</v>
      </c>
      <c r="B25" s="67">
        <v>61</v>
      </c>
      <c r="C25" s="67">
        <v>1999</v>
      </c>
      <c r="D25" s="68" t="s">
        <v>111</v>
      </c>
      <c r="E25" s="69">
        <v>0.0006168981481481481</v>
      </c>
      <c r="F25" s="68">
        <v>27</v>
      </c>
      <c r="G25" s="69">
        <v>0.0006122685185185185</v>
      </c>
      <c r="H25" s="69">
        <f>SUM(E25+G25)</f>
        <v>0.0012291666666666666</v>
      </c>
    </row>
    <row r="26" spans="1:8" ht="15">
      <c r="A26" s="67">
        <v>23</v>
      </c>
      <c r="B26" s="67">
        <v>67</v>
      </c>
      <c r="C26" s="67">
        <v>1999</v>
      </c>
      <c r="D26" s="68" t="s">
        <v>129</v>
      </c>
      <c r="E26" s="69">
        <v>0.0005775462962962963</v>
      </c>
      <c r="F26" s="71">
        <v>15</v>
      </c>
      <c r="G26" s="69">
        <v>0.0006516203703703702</v>
      </c>
      <c r="H26" s="69">
        <f>SUM(E26+G26)</f>
        <v>0.0012291666666666666</v>
      </c>
    </row>
    <row r="27" spans="1:8" ht="15">
      <c r="A27" s="67">
        <v>25</v>
      </c>
      <c r="B27" s="67">
        <v>54</v>
      </c>
      <c r="C27" s="67">
        <v>1998</v>
      </c>
      <c r="D27" s="68" t="s">
        <v>52</v>
      </c>
      <c r="E27" s="69">
        <v>0.0006238425925925926</v>
      </c>
      <c r="F27" s="68">
        <v>28</v>
      </c>
      <c r="G27" s="69">
        <v>0.0006111111111111111</v>
      </c>
      <c r="H27" s="69">
        <f>SUM(E27+G27)</f>
        <v>0.0012349537037037038</v>
      </c>
    </row>
    <row r="28" spans="1:8" ht="15">
      <c r="A28" s="61">
        <v>26</v>
      </c>
      <c r="B28" s="61">
        <v>35</v>
      </c>
      <c r="C28" s="61">
        <v>2001</v>
      </c>
      <c r="D28" s="61" t="s">
        <v>99</v>
      </c>
      <c r="E28" s="63">
        <v>0.000636574074074074</v>
      </c>
      <c r="F28" s="61">
        <v>31</v>
      </c>
      <c r="G28" s="65">
        <v>0.0006145833333333334</v>
      </c>
      <c r="H28" s="63">
        <f>SUM(E28+G28)</f>
        <v>0.0012511574074074074</v>
      </c>
    </row>
    <row r="29" spans="1:8" ht="15">
      <c r="A29" s="61">
        <v>27</v>
      </c>
      <c r="B29" s="61">
        <v>29</v>
      </c>
      <c r="C29" s="61">
        <v>2002</v>
      </c>
      <c r="D29" s="61" t="s">
        <v>47</v>
      </c>
      <c r="E29" s="63">
        <v>0.000630787037037037</v>
      </c>
      <c r="F29" s="64">
        <v>30</v>
      </c>
      <c r="G29" s="63">
        <v>0.0006261574074074074</v>
      </c>
      <c r="H29" s="63">
        <f>SUM(E29+G29)</f>
        <v>0.0012569444444444444</v>
      </c>
    </row>
    <row r="30" spans="1:8" ht="15">
      <c r="A30" s="67">
        <v>28</v>
      </c>
      <c r="B30" s="67">
        <v>51</v>
      </c>
      <c r="C30" s="67">
        <v>1998</v>
      </c>
      <c r="D30" s="68" t="s">
        <v>43</v>
      </c>
      <c r="E30" s="69">
        <v>0.0006018518518518519</v>
      </c>
      <c r="F30" s="68">
        <v>23</v>
      </c>
      <c r="G30" s="69">
        <v>0.0006724537037037038</v>
      </c>
      <c r="H30" s="69">
        <f>SUM(E30+G30)</f>
        <v>0.0012743055555555557</v>
      </c>
    </row>
    <row r="31" spans="1:8" ht="15">
      <c r="A31" s="70">
        <v>29</v>
      </c>
      <c r="B31" s="67">
        <v>46</v>
      </c>
      <c r="C31" s="67">
        <v>1998</v>
      </c>
      <c r="D31" s="68" t="s">
        <v>26</v>
      </c>
      <c r="E31" s="69">
        <v>0.000625</v>
      </c>
      <c r="F31" s="68">
        <v>29</v>
      </c>
      <c r="G31" s="69">
        <v>0.0006550925925925926</v>
      </c>
      <c r="H31" s="69">
        <f>SUM(E31+G31)</f>
        <v>0.0012800925925925927</v>
      </c>
    </row>
    <row r="32" spans="1:8" ht="15">
      <c r="A32" s="67">
        <v>30</v>
      </c>
      <c r="B32" s="67">
        <v>56</v>
      </c>
      <c r="C32" s="67">
        <v>2000</v>
      </c>
      <c r="D32" s="68" t="s">
        <v>54</v>
      </c>
      <c r="E32" s="69">
        <v>0.00065625</v>
      </c>
      <c r="F32" s="71">
        <v>34</v>
      </c>
      <c r="G32" s="69">
        <v>0.0006319444444444444</v>
      </c>
      <c r="H32" s="69">
        <f>SUM(E32+G32)</f>
        <v>0.0012881944444444445</v>
      </c>
    </row>
    <row r="33" spans="1:8" ht="15">
      <c r="A33" s="67">
        <v>31</v>
      </c>
      <c r="B33" s="67">
        <v>47</v>
      </c>
      <c r="C33" s="67">
        <v>1998</v>
      </c>
      <c r="D33" s="68" t="s">
        <v>28</v>
      </c>
      <c r="E33" s="69">
        <v>0.0006145833333333334</v>
      </c>
      <c r="F33" s="71">
        <v>25</v>
      </c>
      <c r="G33" s="69">
        <v>0.0006898148148148149</v>
      </c>
      <c r="H33" s="69">
        <f>SUM(E33+G33)</f>
        <v>0.0013043981481481483</v>
      </c>
    </row>
    <row r="34" spans="1:8" ht="15">
      <c r="A34" s="67">
        <v>32</v>
      </c>
      <c r="B34" s="67">
        <v>48</v>
      </c>
      <c r="C34" s="67">
        <v>1998</v>
      </c>
      <c r="D34" s="68" t="s">
        <v>29</v>
      </c>
      <c r="E34" s="69">
        <v>0.0006412037037037037</v>
      </c>
      <c r="F34" s="68">
        <v>32</v>
      </c>
      <c r="G34" s="69">
        <v>0.0006655092592592594</v>
      </c>
      <c r="H34" s="69">
        <f>SUM(E34+G34)</f>
        <v>0.001306712962962963</v>
      </c>
    </row>
    <row r="35" spans="1:8" ht="15">
      <c r="A35" s="70">
        <v>33</v>
      </c>
      <c r="B35" s="67">
        <v>55</v>
      </c>
      <c r="C35" s="67">
        <v>2000</v>
      </c>
      <c r="D35" s="68" t="s">
        <v>53</v>
      </c>
      <c r="E35" s="69">
        <v>0.0006539351851851852</v>
      </c>
      <c r="F35" s="68">
        <v>33</v>
      </c>
      <c r="G35" s="69">
        <v>0.0006550925925925926</v>
      </c>
      <c r="H35" s="69">
        <f>SUM(E35+G35)</f>
        <v>0.0013090277777777779</v>
      </c>
    </row>
    <row r="36" spans="1:8" ht="15">
      <c r="A36" s="70">
        <v>34</v>
      </c>
      <c r="B36" s="67">
        <v>49</v>
      </c>
      <c r="C36" s="67">
        <v>1999</v>
      </c>
      <c r="D36" s="68" t="s">
        <v>41</v>
      </c>
      <c r="E36" s="69">
        <v>0.0006585648148148148</v>
      </c>
      <c r="F36" s="68">
        <v>35</v>
      </c>
      <c r="G36" s="69">
        <v>0.0006701388888888888</v>
      </c>
      <c r="H36" s="69">
        <f>SUM(E36+G36)</f>
        <v>0.0013287037037037037</v>
      </c>
    </row>
    <row r="37" spans="1:8" ht="15">
      <c r="A37" s="61">
        <v>35</v>
      </c>
      <c r="B37" s="61">
        <v>24</v>
      </c>
      <c r="C37" s="62">
        <v>2003</v>
      </c>
      <c r="D37" s="62" t="s">
        <v>14</v>
      </c>
      <c r="E37" s="63">
        <v>0.0006655092592592594</v>
      </c>
      <c r="F37" s="61">
        <v>36</v>
      </c>
      <c r="G37" s="65">
        <v>0.0006643518518518518</v>
      </c>
      <c r="H37" s="63">
        <f>SUM(E37+G37)</f>
        <v>0.001329861111111111</v>
      </c>
    </row>
    <row r="38" spans="1:8" ht="15">
      <c r="A38" s="61">
        <v>36</v>
      </c>
      <c r="B38" s="61">
        <v>31</v>
      </c>
      <c r="C38" s="61">
        <v>2004</v>
      </c>
      <c r="D38" s="61" t="s">
        <v>56</v>
      </c>
      <c r="E38" s="63">
        <v>0.0006805555555555554</v>
      </c>
      <c r="F38" s="61">
        <v>40</v>
      </c>
      <c r="G38" s="63">
        <v>0.00065625</v>
      </c>
      <c r="H38" s="63">
        <f>SUM(E38+G38)</f>
        <v>0.0013368055555555555</v>
      </c>
    </row>
    <row r="39" spans="1:8" ht="15">
      <c r="A39" s="61">
        <v>37</v>
      </c>
      <c r="B39" s="61">
        <v>28</v>
      </c>
      <c r="C39" s="61">
        <v>2003</v>
      </c>
      <c r="D39" s="61" t="s">
        <v>40</v>
      </c>
      <c r="E39" s="63">
        <v>0.0006747685185185184</v>
      </c>
      <c r="F39" s="61">
        <v>37</v>
      </c>
      <c r="G39" s="63">
        <v>0.0006793981481481482</v>
      </c>
      <c r="H39" s="63">
        <f>SUM(E39+G39)</f>
        <v>0.0013541666666666667</v>
      </c>
    </row>
    <row r="40" spans="1:8" ht="15">
      <c r="A40" s="61">
        <v>39</v>
      </c>
      <c r="B40" s="61">
        <v>25</v>
      </c>
      <c r="C40" s="62">
        <v>2002</v>
      </c>
      <c r="D40" s="62" t="s">
        <v>27</v>
      </c>
      <c r="E40" s="63">
        <v>0.0006793981481481482</v>
      </c>
      <c r="F40" s="61">
        <v>39</v>
      </c>
      <c r="G40" s="63">
        <v>0.0006863425925925926</v>
      </c>
      <c r="H40" s="63">
        <f>SUM(E40+G40)</f>
        <v>0.0013657407407407407</v>
      </c>
    </row>
    <row r="41" spans="1:8" ht="15">
      <c r="A41" s="61">
        <v>38</v>
      </c>
      <c r="B41" s="61">
        <v>26</v>
      </c>
      <c r="C41" s="62">
        <v>2002</v>
      </c>
      <c r="D41" s="62" t="s">
        <v>30</v>
      </c>
      <c r="E41" s="63">
        <v>0.0006770833333333334</v>
      </c>
      <c r="F41" s="64">
        <v>38</v>
      </c>
      <c r="G41" s="63">
        <v>0.0006886574074074074</v>
      </c>
      <c r="H41" s="63">
        <f>SUM(E41+G41)</f>
        <v>0.0013657407407407407</v>
      </c>
    </row>
    <row r="42" spans="1:8" ht="15">
      <c r="A42" s="62">
        <v>40</v>
      </c>
      <c r="B42" s="61">
        <v>34</v>
      </c>
      <c r="C42" s="61">
        <v>2001</v>
      </c>
      <c r="D42" s="61" t="s">
        <v>98</v>
      </c>
      <c r="E42" s="63">
        <v>0.0006898148148148149</v>
      </c>
      <c r="F42" s="61">
        <v>41</v>
      </c>
      <c r="G42" s="63">
        <v>0.0006805555555555554</v>
      </c>
      <c r="H42" s="63">
        <f>SUM(E42+G42)</f>
        <v>0.0013703703703703703</v>
      </c>
    </row>
    <row r="43" spans="1:8" ht="15">
      <c r="A43" s="70">
        <v>41</v>
      </c>
      <c r="B43" s="67">
        <v>64</v>
      </c>
      <c r="C43" s="67">
        <v>1998</v>
      </c>
      <c r="D43" s="68" t="s">
        <v>128</v>
      </c>
      <c r="E43" s="69">
        <v>0.0007812499999999999</v>
      </c>
      <c r="F43" s="68">
        <v>46</v>
      </c>
      <c r="G43" s="69">
        <v>0.0006006944444444444</v>
      </c>
      <c r="H43" s="69">
        <f>SUM(E43+G43)</f>
        <v>0.0013819444444444443</v>
      </c>
    </row>
    <row r="44" spans="1:8" ht="15">
      <c r="A44" s="67">
        <v>42</v>
      </c>
      <c r="B44" s="67">
        <v>63</v>
      </c>
      <c r="C44" s="67">
        <v>1999</v>
      </c>
      <c r="D44" s="68" t="s">
        <v>118</v>
      </c>
      <c r="E44" s="69">
        <v>0.0006145833333333334</v>
      </c>
      <c r="F44" s="71">
        <v>26</v>
      </c>
      <c r="G44" s="69">
        <v>0.0007928240740740739</v>
      </c>
      <c r="H44" s="69">
        <f>SUM(E44+G44)</f>
        <v>0.0014074074074074073</v>
      </c>
    </row>
    <row r="45" spans="1:8" ht="15">
      <c r="A45" s="61">
        <v>43</v>
      </c>
      <c r="B45" s="61">
        <v>23</v>
      </c>
      <c r="C45" s="62">
        <v>2003</v>
      </c>
      <c r="D45" s="62" t="s">
        <v>15</v>
      </c>
      <c r="E45" s="63">
        <v>0.0006921296296296297</v>
      </c>
      <c r="F45" s="64">
        <v>42</v>
      </c>
      <c r="G45" s="63">
        <v>0.0007164351851851853</v>
      </c>
      <c r="H45" s="63">
        <f>SUM(E45+G45)</f>
        <v>0.001408564814814815</v>
      </c>
    </row>
    <row r="46" spans="1:8" ht="15">
      <c r="A46" s="61">
        <v>44</v>
      </c>
      <c r="B46" s="61">
        <v>36</v>
      </c>
      <c r="C46" s="61">
        <v>2002</v>
      </c>
      <c r="D46" s="61" t="s">
        <v>102</v>
      </c>
      <c r="E46" s="63">
        <v>0.0007222222222222222</v>
      </c>
      <c r="F46" s="64">
        <v>43</v>
      </c>
      <c r="G46" s="63">
        <v>0.0007094907407407407</v>
      </c>
      <c r="H46" s="63">
        <f>SUM(E46+G46)</f>
        <v>0.0014317129629629628</v>
      </c>
    </row>
    <row r="47" spans="1:8" ht="15">
      <c r="A47" s="62">
        <v>45</v>
      </c>
      <c r="B47" s="61">
        <v>38</v>
      </c>
      <c r="C47" s="61">
        <v>2002</v>
      </c>
      <c r="D47" s="66" t="s">
        <v>109</v>
      </c>
      <c r="E47" s="63">
        <v>0.0007476851851851851</v>
      </c>
      <c r="F47" s="61">
        <v>44</v>
      </c>
      <c r="G47" s="65">
        <v>0.0007314814814814814</v>
      </c>
      <c r="H47" s="63">
        <f>SUM(E47+G47)</f>
        <v>0.0014791666666666664</v>
      </c>
    </row>
    <row r="48" spans="1:8" ht="15">
      <c r="A48" s="61">
        <v>47</v>
      </c>
      <c r="B48" s="61">
        <v>33</v>
      </c>
      <c r="C48" s="61">
        <v>2003</v>
      </c>
      <c r="D48" s="61" t="s">
        <v>97</v>
      </c>
      <c r="E48" s="63">
        <v>0.000795138888888889</v>
      </c>
      <c r="F48" s="64">
        <v>49</v>
      </c>
      <c r="G48" s="63">
        <v>0.0007164351851851853</v>
      </c>
      <c r="H48" s="63">
        <f>SUM(E48+G48)</f>
        <v>0.0015115740740740743</v>
      </c>
    </row>
    <row r="49" spans="1:8" ht="15">
      <c r="A49" s="62">
        <v>46</v>
      </c>
      <c r="B49" s="61">
        <v>37</v>
      </c>
      <c r="C49" s="61">
        <v>2003</v>
      </c>
      <c r="D49" s="61" t="s">
        <v>103</v>
      </c>
      <c r="E49" s="63">
        <v>0.000783564814814815</v>
      </c>
      <c r="F49" s="61">
        <v>47</v>
      </c>
      <c r="G49" s="63">
        <v>0.0007280092592592593</v>
      </c>
      <c r="H49" s="63">
        <f>SUM(E49+G49)</f>
        <v>0.0015115740740740743</v>
      </c>
    </row>
    <row r="50" spans="1:8" ht="15">
      <c r="A50" s="61">
        <v>48</v>
      </c>
      <c r="B50" s="61">
        <v>22</v>
      </c>
      <c r="C50" s="62">
        <v>2004</v>
      </c>
      <c r="D50" s="62" t="s">
        <v>23</v>
      </c>
      <c r="E50" s="63">
        <v>0.0007916666666666668</v>
      </c>
      <c r="F50" s="61">
        <v>48</v>
      </c>
      <c r="G50" s="63">
        <v>0.0007280092592592593</v>
      </c>
      <c r="H50" s="63">
        <f>SUM(E50+G50)</f>
        <v>0.001519675925925926</v>
      </c>
    </row>
    <row r="51" spans="1:8" ht="15">
      <c r="A51" s="56">
        <v>49</v>
      </c>
      <c r="B51" s="56">
        <v>5</v>
      </c>
      <c r="C51" s="56">
        <v>2006</v>
      </c>
      <c r="D51" s="59" t="s">
        <v>44</v>
      </c>
      <c r="E51" s="58">
        <v>0.0007581018518518518</v>
      </c>
      <c r="F51" s="59">
        <v>45</v>
      </c>
      <c r="G51" s="58">
        <v>0.0007939814814814814</v>
      </c>
      <c r="H51" s="58">
        <f>SUM(E51+G51)</f>
        <v>0.0015520833333333333</v>
      </c>
    </row>
    <row r="52" spans="1:8" ht="15">
      <c r="A52" s="56">
        <v>50</v>
      </c>
      <c r="B52" s="56">
        <v>14</v>
      </c>
      <c r="C52" s="56">
        <v>2005</v>
      </c>
      <c r="D52" s="59" t="s">
        <v>110</v>
      </c>
      <c r="E52" s="58">
        <v>0.0008495370370370371</v>
      </c>
      <c r="F52" s="59">
        <v>51</v>
      </c>
      <c r="G52" s="58">
        <v>0.0007407407407407407</v>
      </c>
      <c r="H52" s="58">
        <f>SUM(E52+G52)</f>
        <v>0.0015902777777777777</v>
      </c>
    </row>
    <row r="53" spans="1:8" ht="15">
      <c r="A53" s="56">
        <v>51</v>
      </c>
      <c r="B53" s="56">
        <v>2</v>
      </c>
      <c r="C53" s="56">
        <v>2005</v>
      </c>
      <c r="D53" s="57" t="s">
        <v>31</v>
      </c>
      <c r="E53" s="58">
        <v>0.0008321759259259259</v>
      </c>
      <c r="F53" s="59">
        <v>50</v>
      </c>
      <c r="G53" s="58">
        <v>0.0008738425925925926</v>
      </c>
      <c r="H53" s="58">
        <f>SUM(E53+G53)</f>
        <v>0.0017060185185185186</v>
      </c>
    </row>
    <row r="54" spans="1:8" ht="15">
      <c r="A54" s="56">
        <v>52</v>
      </c>
      <c r="B54" s="56">
        <v>4</v>
      </c>
      <c r="C54" s="56">
        <v>2006</v>
      </c>
      <c r="D54" s="59" t="s">
        <v>39</v>
      </c>
      <c r="E54" s="58">
        <v>0.0008981481481481482</v>
      </c>
      <c r="F54" s="59">
        <v>53</v>
      </c>
      <c r="G54" s="58">
        <v>0.0009259259259259259</v>
      </c>
      <c r="H54" s="58">
        <f>SUM(E54+G54)</f>
        <v>0.001824074074074074</v>
      </c>
    </row>
    <row r="55" spans="1:8" ht="15">
      <c r="A55" s="56">
        <v>53</v>
      </c>
      <c r="B55" s="56">
        <v>8</v>
      </c>
      <c r="C55" s="56">
        <v>2005</v>
      </c>
      <c r="D55" s="59" t="s">
        <v>91</v>
      </c>
      <c r="E55" s="58">
        <v>0.0010138888888888888</v>
      </c>
      <c r="F55" s="59">
        <v>56</v>
      </c>
      <c r="G55" s="58">
        <v>0.0008622685185185186</v>
      </c>
      <c r="H55" s="58">
        <f>SUM(E55+G55)</f>
        <v>0.0018761574074074075</v>
      </c>
    </row>
    <row r="56" spans="1:8" ht="15">
      <c r="A56" s="61">
        <v>54</v>
      </c>
      <c r="B56" s="61">
        <v>39</v>
      </c>
      <c r="C56" s="61">
        <v>2004</v>
      </c>
      <c r="D56" s="66" t="s">
        <v>127</v>
      </c>
      <c r="E56" s="63">
        <v>0.0008726851851851851</v>
      </c>
      <c r="F56" s="61">
        <v>52</v>
      </c>
      <c r="G56" s="63">
        <v>0.0010393518518518519</v>
      </c>
      <c r="H56" s="63">
        <f>SUM(E56+G56)</f>
        <v>0.001912037037037037</v>
      </c>
    </row>
    <row r="57" spans="1:8" ht="15">
      <c r="A57" s="56">
        <v>55</v>
      </c>
      <c r="B57" s="56">
        <v>12</v>
      </c>
      <c r="C57" s="56">
        <v>2006</v>
      </c>
      <c r="D57" s="59" t="s">
        <v>105</v>
      </c>
      <c r="E57" s="58">
        <v>0.0010706018518518519</v>
      </c>
      <c r="F57" s="59">
        <v>57</v>
      </c>
      <c r="G57" s="58">
        <v>0.0009699074074074075</v>
      </c>
      <c r="H57" s="58">
        <f>SUM(E57+G57)</f>
        <v>0.0020405092592592593</v>
      </c>
    </row>
    <row r="58" spans="1:8" ht="15">
      <c r="A58" s="57">
        <v>56</v>
      </c>
      <c r="B58" s="56">
        <v>7</v>
      </c>
      <c r="C58" s="56">
        <v>2005</v>
      </c>
      <c r="D58" s="59" t="s">
        <v>49</v>
      </c>
      <c r="E58" s="58">
        <v>0.001074074074074074</v>
      </c>
      <c r="F58" s="59">
        <v>58</v>
      </c>
      <c r="G58" s="58">
        <v>0.0010277777777777778</v>
      </c>
      <c r="H58" s="58">
        <f>SUM(E58+G58)</f>
        <v>0.002101851851851852</v>
      </c>
    </row>
    <row r="59" spans="1:8" ht="15">
      <c r="A59" s="56">
        <v>57</v>
      </c>
      <c r="B59" s="56">
        <v>10</v>
      </c>
      <c r="C59" s="56">
        <v>2006</v>
      </c>
      <c r="D59" s="60" t="s">
        <v>92</v>
      </c>
      <c r="E59" s="58">
        <v>0.0012534722222222222</v>
      </c>
      <c r="F59" s="59">
        <v>59</v>
      </c>
      <c r="G59" s="58">
        <v>0.00103125</v>
      </c>
      <c r="H59" s="58">
        <f>SUM(E59+G59)</f>
        <v>0.0022847222222222223</v>
      </c>
    </row>
    <row r="60" spans="1:8" ht="15">
      <c r="A60" s="56">
        <v>58</v>
      </c>
      <c r="B60" s="56">
        <v>1</v>
      </c>
      <c r="C60" s="56">
        <v>2008</v>
      </c>
      <c r="D60" s="57" t="s">
        <v>63</v>
      </c>
      <c r="E60" s="58">
        <v>0.0014340277777777778</v>
      </c>
      <c r="F60" s="59">
        <v>60</v>
      </c>
      <c r="G60" s="58">
        <v>0.0009247685185185185</v>
      </c>
      <c r="H60" s="58">
        <f>SUM(E60+G60)</f>
        <v>0.0023587962962962963</v>
      </c>
    </row>
    <row r="61" spans="1:8" ht="15">
      <c r="A61" s="57">
        <v>59</v>
      </c>
      <c r="B61" s="56">
        <v>11</v>
      </c>
      <c r="C61" s="56">
        <v>2006</v>
      </c>
      <c r="D61" s="59" t="s">
        <v>100</v>
      </c>
      <c r="E61" s="58">
        <v>0.0009074074074074074</v>
      </c>
      <c r="F61" s="59">
        <v>54</v>
      </c>
      <c r="G61" s="58">
        <v>0.006944444444444444</v>
      </c>
      <c r="H61" s="58">
        <f>SUM(E61+G61)</f>
        <v>0.007851851851851851</v>
      </c>
    </row>
    <row r="62" spans="1:8" ht="15">
      <c r="A62" s="56">
        <v>60</v>
      </c>
      <c r="B62" s="56">
        <v>6</v>
      </c>
      <c r="C62" s="56">
        <v>2007</v>
      </c>
      <c r="D62" s="59" t="s">
        <v>48</v>
      </c>
      <c r="E62" s="58">
        <v>0.000980324074074074</v>
      </c>
      <c r="F62" s="59">
        <v>55</v>
      </c>
      <c r="G62" s="58">
        <v>0.006944444444444444</v>
      </c>
      <c r="H62" s="58">
        <f>SUM(E62+G62)</f>
        <v>0.007924768518518518</v>
      </c>
    </row>
    <row r="63" spans="1:8" ht="15">
      <c r="A63" s="56">
        <v>61</v>
      </c>
      <c r="B63" s="56">
        <v>15</v>
      </c>
      <c r="C63" s="56">
        <v>2007</v>
      </c>
      <c r="D63" s="59" t="s">
        <v>113</v>
      </c>
      <c r="E63" s="58">
        <v>0.001587962962962963</v>
      </c>
      <c r="F63" s="59">
        <v>61</v>
      </c>
      <c r="G63" s="58">
        <v>0.006944444444444444</v>
      </c>
      <c r="H63" s="58">
        <f>SUM(E63+G63)</f>
        <v>0.008532407407407407</v>
      </c>
    </row>
  </sheetData>
  <sheetProtection/>
  <mergeCells count="1">
    <mergeCell ref="A1:H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uzivatel</cp:lastModifiedBy>
  <cp:lastPrinted>2011-03-06T13:11:18Z</cp:lastPrinted>
  <dcterms:created xsi:type="dcterms:W3CDTF">2009-03-13T08:13:15Z</dcterms:created>
  <dcterms:modified xsi:type="dcterms:W3CDTF">2011-03-06T18:54:12Z</dcterms:modified>
  <cp:category/>
  <cp:version/>
  <cp:contentType/>
  <cp:contentStatus/>
</cp:coreProperties>
</file>